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</sheets>
  <definedNames>
    <definedName name="_xlnm.Print_Titles" localSheetId="2">'1'!$1:5</definedName>
    <definedName name="_xlnm.Print_Titles" localSheetId="3">'2'!$1:4</definedName>
    <definedName name="_xlnm.Print_Titles" localSheetId="4">'3'!$1:5</definedName>
    <definedName name="_xlnm.Print_Titles" localSheetId="5">'4'!$1:5</definedName>
    <definedName name="_xlnm.Print_Titles" localSheetId="6">'5'!$1:6</definedName>
    <definedName name="_xlnm.Print_Titles" localSheetId="7">'6'!$1:5</definedName>
    <definedName name="_xlnm.Print_Titles" localSheetId="8">'7'!$1:6</definedName>
    <definedName name="_xlnm.Print_Titles" localSheetId="9">'8'!$1:5</definedName>
    <definedName name="_xlnm.Print_Titles" localSheetId="10">'9'!$1:5</definedName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sz val="9"/>
            <rFont val="宋体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<sst xmlns="http://schemas.openxmlformats.org/spreadsheetml/2006/main" count="395" uniqueCount="300">
  <si>
    <t>单位名称：崇信县新窑林场</t>
  </si>
  <si>
    <t>部门预算公开表</t>
  </si>
  <si>
    <t>编制日期：2021年7月4日</t>
  </si>
  <si>
    <t>部门领导：李克军</t>
  </si>
  <si>
    <t>财务负责人：张正万</t>
  </si>
  <si>
    <t xml:space="preserve">    制表人：李晓艳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</si>
  <si>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</si>
  <si>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</si>
  <si>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</si>
  <si>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</si>
  <si>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</si>
  <si>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</si>
  <si>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</si>
  <si>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</si>
  <si>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</si>
  <si>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</si>
  <si>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</si>
  <si>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</si>
  <si>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</si>
  <si>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</si>
  <si>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</si>
  <si>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</si>
  <si>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</si>
  <si>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</si>
  <si>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</si>
  <si>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</si>
  <si>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</si>
  <si>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</si>
  <si>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</si>
  <si>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</si>
  <si>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</si>
  <si>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</si>
  <si>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</si>
  <si>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</si>
  <si>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</si>
  <si>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</si>
  <si>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</si>
  <si>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</si>
  <si>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</si>
  <si>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</si>
  <si>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</si>
  <si>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</si>
  <si>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</si>
  <si>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</si>
  <si>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</si>
  <si>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</si>
  <si>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</si>
  <si>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</si>
  <si>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</si>
  <si>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</si>
  <si>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</si>
  <si>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</si>
  <si>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</si>
  <si>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</si>
  <si>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</si>
  <si>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</si>
  <si>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</si>
  <si>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</si>
  <si>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</si>
  <si>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</si>
  <si>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</si>
  <si>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</si>
  <si>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</si>
  <si>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</si>
  <si>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</si>
  <si>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</si>
  <si>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</si>
  <si>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</si>
  <si>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</si>
  <si>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</si>
  <si>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</si>
  <si>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</si>
  <si>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</si>
  <si>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</si>
  <si>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</si>
  <si>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</si>
  <si>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</si>
  <si>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</si>
  <si>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</si>
  <si>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</si>
  <si>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</si>
  <si>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</si>
  <si>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</si>
  <si>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</si>
  <si>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</si>
  <si>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</si>
  <si>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</si>
  <si>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</si>
  <si>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</si>
  <si>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</si>
  <si>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</si>
  <si>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</si>
  <si>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</si>
  <si>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</si>
  <si>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</si>
  <si>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</si>
  <si>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</si>
  <si>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</si>
  <si>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</si>
  <si>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</si>
  <si>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</si>
  <si>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</si>
  <si>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</si>
  <si>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</si>
  <si>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</si>
  <si>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</si>
  <si>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</si>
  <si>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农林水支出</t>
  </si>
  <si>
    <t xml:space="preserve">    林业和草原</t>
  </si>
  <si>
    <t xml:space="preserve">       行政运行（2130201）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</si>
  <si>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</si>
  <si>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</si>
  <si>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</si>
  <si>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</si>
  <si>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</si>
  <si>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</si>
  <si>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</si>
  <si>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</si>
  <si>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</si>
  <si>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</si>
  <si>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</si>
  <si>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</si>
  <si>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</si>
  <si>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</si>
  <si>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</si>
  <si>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</si>
  <si>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</si>
  <si>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</si>
  <si>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</si>
  <si>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</si>
  <si>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</si>
  <si>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</si>
  <si>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</si>
  <si>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</si>
  <si>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</si>
  <si>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</si>
  <si>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</si>
  <si>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</si>
  <si>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</si>
  <si>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</si>
  <si>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</si>
  <si>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</si>
  <si>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</si>
  <si>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</si>
  <si>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</si>
  <si>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</si>
  <si>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</si>
  <si>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</si>
  <si>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</si>
  <si>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</si>
  <si>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</si>
  <si>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</si>
  <si>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</si>
  <si>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</si>
  <si>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</si>
  <si>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</si>
  <si>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</si>
  <si>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</si>
  <si>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</si>
  <si>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</si>
  <si>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</si>
  <si>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</si>
  <si>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</si>
  <si>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</si>
  <si>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</si>
  <si>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</si>
  <si>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</si>
  <si>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</si>
  <si>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崇信县新窑林场</t>
  </si>
  <si>
    <t>一般公共预算支出情况表</t>
  </si>
  <si>
    <t>213</t>
  </si>
  <si>
    <t>农林水支出</t>
  </si>
  <si>
    <t>21302</t>
  </si>
  <si>
    <t xml:space="preserve">  林业和草原</t>
  </si>
  <si>
    <t>2130201</t>
  </si>
  <si>
    <t xml:space="preserve">     行政运行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</si>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</sst>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[Red]\-#,##0.00\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;[Red]\-0.00\ "/>
    <numFmt numFmtId="178" formatCode="#,##0.00_ "/>
    <numFmt numFmtId="179" formatCode="#,##0.00;[Red]#,##0.00"/>
    <numFmt numFmtId="180" formatCode="#,##0.0000"/>
  </numFmts>
  <fonts count="41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0"/>
      <color indexed="12"/>
      <name val="Arial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8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9" borderId="25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0" borderId="22" applyNumberFormat="0" applyAlignment="0" applyProtection="0">
      <alignment vertical="center"/>
    </xf>
    <xf numFmtId="0" fontId="36" fillId="10" borderId="21" applyNumberFormat="0" applyAlignment="0" applyProtection="0">
      <alignment vertical="center"/>
    </xf>
    <xf numFmtId="0" fontId="29" fillId="13" borderId="23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0" fillId="0" borderId="0"/>
    <xf numFmtId="0" fontId="34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/>
    <xf numFmtId="0" fontId="26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0" borderId="0"/>
    <xf numFmtId="0" fontId="26" fillId="17" borderId="0" applyNumberFormat="0" applyBorder="0" applyAlignment="0" applyProtection="0">
      <alignment vertical="center"/>
    </xf>
    <xf numFmtId="0" fontId="0" fillId="0" borderId="0"/>
    <xf numFmtId="0" fontId="22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/>
    <xf numFmtId="0" fontId="22" fillId="15" borderId="0" applyNumberFormat="0" applyBorder="0" applyAlignment="0" applyProtection="0">
      <alignment vertical="center"/>
    </xf>
    <xf numFmtId="0" fontId="0" fillId="0" borderId="0"/>
    <xf numFmtId="0" fontId="26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4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8" fontId="5" fillId="0" borderId="6" xfId="0" applyNumberFormat="1" applyFont="1" applyFill="1" applyBorder="1" applyAlignment="1" applyProtection="1">
      <alignment horizontal="center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7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7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Border="1" applyAlignment="1" applyProtection="1">
      <alignment vertical="center"/>
    </xf>
    <xf numFmtId="176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0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2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tabSelected="1" workbookViewId="0">
      <selection activeCell="F29" sqref="F29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9"/>
      <c r="B2"/>
      <c r="C2"/>
      <c r="D2"/>
      <c r="E2"/>
      <c r="F2"/>
      <c r="G2"/>
      <c r="H2"/>
    </row>
    <row r="3" ht="14.25" customHeight="1" spans="1:8">
      <c r="A3" s="170" t="s">
        <v>0</v>
      </c>
      <c r="B3" s="170"/>
      <c r="C3" s="170"/>
      <c r="D3" s="170"/>
      <c r="E3" s="170"/>
      <c r="F3" s="170"/>
      <c r="G3" s="170"/>
      <c r="H3"/>
    </row>
    <row r="4" ht="14.25" customHeight="1" spans="1:8">
      <c r="A4" s="170"/>
      <c r="B4" s="170"/>
      <c r="C4" s="170"/>
      <c r="D4" s="170"/>
      <c r="E4" s="170"/>
      <c r="F4" s="170"/>
      <c r="G4" s="170"/>
      <c r="H4"/>
    </row>
    <row r="5" ht="14.25" customHeight="1" spans="1:8">
      <c r="A5" s="170"/>
      <c r="B5" s="170"/>
      <c r="C5" s="170"/>
      <c r="D5" s="170"/>
      <c r="E5" s="170"/>
      <c r="F5" s="170"/>
      <c r="G5" s="170"/>
      <c r="H5"/>
    </row>
    <row r="6" ht="14.25" customHeight="1" spans="1:8">
      <c r="A6" s="170"/>
      <c r="B6" s="170"/>
      <c r="C6" s="170"/>
      <c r="D6" s="170"/>
      <c r="E6" s="170"/>
      <c r="F6" s="170"/>
      <c r="G6" s="170"/>
      <c r="H6"/>
    </row>
    <row r="7" ht="14.25" customHeight="1" spans="1:8">
      <c r="A7" s="170"/>
      <c r="B7" s="170"/>
      <c r="C7" s="170"/>
      <c r="D7" s="170"/>
      <c r="E7" s="170"/>
      <c r="F7" s="170"/>
      <c r="G7" s="170"/>
      <c r="H7"/>
    </row>
    <row r="8" ht="33" customHeight="1" spans="1:8">
      <c r="A8" s="171" t="s">
        <v>1</v>
      </c>
      <c r="B8" s="171"/>
      <c r="C8" s="171"/>
      <c r="D8" s="171"/>
      <c r="E8" s="171"/>
      <c r="F8" s="171"/>
      <c r="G8" s="171"/>
      <c r="H8"/>
    </row>
    <row r="9" ht="14.25" customHeight="1" spans="1:8">
      <c r="A9" s="170"/>
      <c r="B9" s="170"/>
      <c r="C9" s="170"/>
      <c r="D9" s="170"/>
      <c r="E9" s="170"/>
      <c r="F9" s="170"/>
      <c r="G9" s="170"/>
      <c r="H9"/>
    </row>
    <row r="10" ht="14.25" customHeight="1" spans="1:8">
      <c r="A10" s="170"/>
      <c r="B10" s="170"/>
      <c r="C10" s="170"/>
      <c r="D10" s="170"/>
      <c r="E10" s="170"/>
      <c r="F10" s="170"/>
      <c r="G10" s="170"/>
      <c r="H10"/>
    </row>
    <row r="11" ht="14.25" customHeight="1" spans="1:8">
      <c r="A11" s="170"/>
      <c r="B11" s="170"/>
      <c r="C11" s="170"/>
      <c r="D11" s="170"/>
      <c r="E11" s="170"/>
      <c r="F11" s="170"/>
      <c r="G11" s="170"/>
      <c r="H11"/>
    </row>
    <row r="12" ht="14.25" customHeight="1" spans="1:8">
      <c r="A12" s="170"/>
      <c r="B12" s="170"/>
      <c r="C12" s="170"/>
      <c r="D12" s="170"/>
      <c r="E12" s="170"/>
      <c r="F12" s="170"/>
      <c r="G12" s="170"/>
      <c r="H12"/>
    </row>
    <row r="13" ht="14.25" customHeight="1" spans="1:8">
      <c r="A13" s="170"/>
      <c r="B13" s="170"/>
      <c r="C13" s="170"/>
      <c r="D13" s="170"/>
      <c r="E13" s="170"/>
      <c r="F13" s="170"/>
      <c r="G13" s="170"/>
      <c r="H13"/>
    </row>
    <row r="14" ht="14.25" customHeight="1" spans="1:8">
      <c r="A14" s="170"/>
      <c r="B14" s="170"/>
      <c r="C14" s="170"/>
      <c r="D14" s="170"/>
      <c r="E14" s="170"/>
      <c r="F14" s="170"/>
      <c r="G14" s="170"/>
      <c r="H14"/>
    </row>
    <row r="15" ht="14.25" customHeight="1" spans="1:8">
      <c r="A15" s="170"/>
      <c r="B15" s="170"/>
      <c r="C15" s="170"/>
      <c r="D15" s="170"/>
      <c r="E15" s="170"/>
      <c r="F15" s="170"/>
      <c r="G15" s="170"/>
      <c r="H15"/>
    </row>
    <row r="16" ht="14.25" customHeight="1" spans="1:8">
      <c r="A16" s="170"/>
      <c r="B16" s="170"/>
      <c r="C16" s="170"/>
      <c r="D16" s="170"/>
      <c r="E16" s="170"/>
      <c r="F16" s="170"/>
      <c r="G16" s="170"/>
      <c r="H16"/>
    </row>
    <row r="17" ht="14.25" customHeight="1" spans="1:8">
      <c r="A17" s="170"/>
      <c r="B17" s="170"/>
      <c r="C17" s="170"/>
      <c r="D17" s="170"/>
      <c r="E17" s="170"/>
      <c r="F17" s="170"/>
      <c r="G17" s="170"/>
      <c r="H17"/>
    </row>
    <row r="18" ht="14.25" customHeight="1" spans="1:8">
      <c r="A18" s="172" t="s">
        <v>2</v>
      </c>
      <c r="B18" s="170"/>
      <c r="C18" s="170"/>
      <c r="D18" s="170"/>
      <c r="E18" s="170"/>
      <c r="F18" s="170"/>
      <c r="G18" s="170"/>
      <c r="H18"/>
    </row>
    <row r="19" ht="14.25" customHeight="1" spans="1:8">
      <c r="A19" s="170"/>
      <c r="B19" s="170"/>
      <c r="C19" s="170"/>
      <c r="D19" s="170"/>
      <c r="E19" s="170"/>
      <c r="F19" s="170"/>
      <c r="G19" s="170"/>
      <c r="H19"/>
    </row>
    <row r="20" ht="14.25" customHeight="1" spans="1:8">
      <c r="A20" s="170"/>
      <c r="B20" s="170"/>
      <c r="C20" s="170"/>
      <c r="D20" s="170"/>
      <c r="E20" s="170"/>
      <c r="F20" s="170"/>
      <c r="G20" s="170"/>
      <c r="H20"/>
    </row>
    <row r="21" ht="14.25" customHeight="1" spans="1:8">
      <c r="A21" s="170"/>
      <c r="B21" s="170" t="s">
        <v>3</v>
      </c>
      <c r="C21" s="170"/>
      <c r="D21" s="170"/>
      <c r="E21" s="170" t="s">
        <v>4</v>
      </c>
      <c r="F21" s="170"/>
      <c r="G21" s="170" t="s">
        <v>5</v>
      </c>
      <c r="H21"/>
    </row>
    <row r="22" ht="15.75" customHeight="1" spans="1:8">
      <c r="A22"/>
      <c r="B22" s="173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F20" sqref="F20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40" t="s">
        <v>26</v>
      </c>
    </row>
    <row r="2" ht="24.75" customHeight="1" spans="1:8">
      <c r="A2" s="25" t="s">
        <v>256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41" t="s">
        <v>257</v>
      </c>
      <c r="C4" s="41" t="s">
        <v>258</v>
      </c>
      <c r="D4" s="41" t="s">
        <v>259</v>
      </c>
      <c r="E4" s="41" t="s">
        <v>260</v>
      </c>
      <c r="F4" s="42"/>
      <c r="G4" s="41" t="s">
        <v>261</v>
      </c>
      <c r="H4" s="43" t="s">
        <v>262</v>
      </c>
    </row>
    <row r="5" ht="24.75" customHeight="1" spans="1:8">
      <c r="A5" s="44"/>
      <c r="B5" s="42"/>
      <c r="C5" s="42"/>
      <c r="D5" s="42"/>
      <c r="E5" s="41" t="s">
        <v>263</v>
      </c>
      <c r="F5" s="41" t="s">
        <v>264</v>
      </c>
      <c r="G5" s="41"/>
      <c r="H5" s="43"/>
    </row>
    <row r="6" s="1" customFormat="1" ht="24.75" customHeight="1" spans="1:9">
      <c r="A6" s="45" t="s">
        <v>106</v>
      </c>
      <c r="B6" s="46">
        <v>2.5</v>
      </c>
      <c r="C6" s="47"/>
      <c r="D6" s="46"/>
      <c r="E6" s="47"/>
      <c r="F6" s="46">
        <v>2.5</v>
      </c>
      <c r="G6" s="46"/>
      <c r="H6" s="48"/>
      <c r="I6" s="21"/>
    </row>
    <row r="7" ht="24.75" customHeight="1" spans="1:8">
      <c r="A7" s="45"/>
      <c r="B7" s="46"/>
      <c r="C7" s="47"/>
      <c r="D7" s="46"/>
      <c r="E7" s="47"/>
      <c r="F7" s="46"/>
      <c r="G7" s="46"/>
      <c r="H7" s="48"/>
    </row>
    <row r="8" ht="24.75" customHeight="1" spans="1:8">
      <c r="A8" s="49"/>
      <c r="B8" s="50"/>
      <c r="C8" s="51"/>
      <c r="D8" s="50"/>
      <c r="E8" s="51"/>
      <c r="F8" s="50"/>
      <c r="G8" s="50"/>
      <c r="H8" s="52"/>
    </row>
    <row r="9" ht="24.75" customHeight="1" spans="1:8">
      <c r="A9" s="49"/>
      <c r="B9" s="50"/>
      <c r="C9" s="51"/>
      <c r="D9" s="50"/>
      <c r="E9" s="51"/>
      <c r="F9" s="50"/>
      <c r="G9" s="50"/>
      <c r="H9" s="52"/>
    </row>
    <row r="10" ht="24.75" customHeight="1" spans="1:8">
      <c r="A10" s="49"/>
      <c r="B10" s="50"/>
      <c r="C10" s="51"/>
      <c r="D10" s="50"/>
      <c r="E10" s="51"/>
      <c r="F10" s="50"/>
      <c r="G10" s="50"/>
      <c r="H10" s="52"/>
    </row>
    <row r="11" ht="24.75" customHeight="1" spans="1:8">
      <c r="A11" s="49"/>
      <c r="B11" s="50"/>
      <c r="C11" s="51"/>
      <c r="D11" s="50"/>
      <c r="E11" s="51"/>
      <c r="F11" s="50"/>
      <c r="G11" s="50"/>
      <c r="H11" s="52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E19" sqref="E19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265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266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f>D6</f>
        <v>27.4</v>
      </c>
      <c r="D6" s="29">
        <f>D7+D8+D10+D9+D11+D12+D13+D14+D15+D16+D17+D18+D19+D20+D21+D22+D23+D24+D25+D26+D27+D28+D29+D30+D31+D33+D34+D35+D36+D32</f>
        <v>27.4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267</v>
      </c>
      <c r="C7" s="33"/>
      <c r="D7" s="33"/>
      <c r="E7" s="33"/>
    </row>
    <row r="8" ht="25.5" customHeight="1" spans="1:5">
      <c r="A8" s="31">
        <f t="shared" si="0"/>
        <v>3</v>
      </c>
      <c r="B8" s="32" t="s">
        <v>268</v>
      </c>
      <c r="C8" s="33"/>
      <c r="D8" s="33"/>
      <c r="E8" s="33"/>
    </row>
    <row r="9" ht="25.5" customHeight="1" spans="1:5">
      <c r="A9" s="31">
        <f t="shared" si="0"/>
        <v>4</v>
      </c>
      <c r="B9" s="32" t="s">
        <v>269</v>
      </c>
      <c r="C9" s="33"/>
      <c r="D9" s="33"/>
      <c r="E9" s="33"/>
    </row>
    <row r="10" ht="25.5" customHeight="1" spans="1:5">
      <c r="A10" s="31">
        <f t="shared" si="0"/>
        <v>5</v>
      </c>
      <c r="B10" s="32" t="s">
        <v>270</v>
      </c>
      <c r="C10" s="33"/>
      <c r="D10" s="33"/>
      <c r="E10" s="33"/>
    </row>
    <row r="11" ht="25.5" customHeight="1" spans="1:5">
      <c r="A11" s="31">
        <f t="shared" si="0"/>
        <v>6</v>
      </c>
      <c r="B11" s="32" t="s">
        <v>271</v>
      </c>
      <c r="C11" s="33"/>
      <c r="D11" s="33"/>
      <c r="E11" s="33"/>
    </row>
    <row r="12" ht="25.5" customHeight="1" spans="1:5">
      <c r="A12" s="31">
        <f t="shared" si="0"/>
        <v>7</v>
      </c>
      <c r="B12" s="32" t="s">
        <v>272</v>
      </c>
      <c r="C12" s="34">
        <f t="shared" ref="C7:C36" si="1">D12</f>
        <v>0</v>
      </c>
      <c r="D12" s="35"/>
      <c r="E12" s="33"/>
    </row>
    <row r="13" ht="25.5" customHeight="1" spans="1:5">
      <c r="A13" s="31">
        <f t="shared" si="0"/>
        <v>8</v>
      </c>
      <c r="B13" s="32" t="s">
        <v>273</v>
      </c>
      <c r="C13" s="34">
        <f t="shared" si="1"/>
        <v>0</v>
      </c>
      <c r="D13" s="35"/>
      <c r="E13" s="33"/>
    </row>
    <row r="14" ht="25.5" customHeight="1" spans="1:5">
      <c r="A14" s="31">
        <f t="shared" si="0"/>
        <v>9</v>
      </c>
      <c r="B14" s="32" t="s">
        <v>274</v>
      </c>
      <c r="C14" s="34"/>
      <c r="D14" s="36"/>
      <c r="E14" s="33"/>
    </row>
    <row r="15" ht="25.5" customHeight="1" spans="1:5">
      <c r="A15" s="31">
        <f t="shared" si="0"/>
        <v>10</v>
      </c>
      <c r="B15" s="32" t="s">
        <v>275</v>
      </c>
      <c r="C15" s="34"/>
      <c r="D15" s="36"/>
      <c r="E15" s="33"/>
    </row>
    <row r="16" ht="25.5" customHeight="1" spans="1:5">
      <c r="A16" s="31">
        <f t="shared" si="0"/>
        <v>11</v>
      </c>
      <c r="B16" s="32" t="s">
        <v>276</v>
      </c>
      <c r="C16" s="34">
        <f t="shared" si="1"/>
        <v>3</v>
      </c>
      <c r="D16" s="37">
        <v>3</v>
      </c>
      <c r="E16" s="33"/>
    </row>
    <row r="17" ht="25.5" customHeight="1" spans="1:5">
      <c r="A17" s="31">
        <f t="shared" si="0"/>
        <v>12</v>
      </c>
      <c r="B17" s="32" t="s">
        <v>277</v>
      </c>
      <c r="C17" s="34">
        <f t="shared" si="1"/>
        <v>1</v>
      </c>
      <c r="D17" s="38">
        <v>1</v>
      </c>
      <c r="E17" s="33"/>
    </row>
    <row r="18" ht="25.5" customHeight="1" spans="1:5">
      <c r="A18" s="31">
        <f t="shared" si="0"/>
        <v>13</v>
      </c>
      <c r="B18" s="32" t="s">
        <v>278</v>
      </c>
      <c r="C18" s="34">
        <f t="shared" si="1"/>
        <v>0.5</v>
      </c>
      <c r="D18" s="38">
        <v>0.5</v>
      </c>
      <c r="E18" s="33"/>
    </row>
    <row r="19" ht="25.5" customHeight="1" spans="1:5">
      <c r="A19" s="31">
        <f t="shared" si="0"/>
        <v>14</v>
      </c>
      <c r="B19" s="32" t="s">
        <v>279</v>
      </c>
      <c r="C19" s="34">
        <f t="shared" si="1"/>
        <v>8.9</v>
      </c>
      <c r="D19" s="38">
        <v>8.9</v>
      </c>
      <c r="E19" s="33"/>
    </row>
    <row r="20" ht="25.5" customHeight="1" spans="1:5">
      <c r="A20" s="31">
        <f t="shared" si="0"/>
        <v>15</v>
      </c>
      <c r="B20" s="32" t="s">
        <v>280</v>
      </c>
      <c r="C20" s="34">
        <f t="shared" si="1"/>
        <v>0</v>
      </c>
      <c r="D20" s="38"/>
      <c r="E20" s="33"/>
    </row>
    <row r="21" ht="25.5" customHeight="1" spans="1:5">
      <c r="A21" s="31">
        <f t="shared" si="0"/>
        <v>16</v>
      </c>
      <c r="B21" s="32" t="s">
        <v>281</v>
      </c>
      <c r="C21" s="34">
        <f t="shared" si="1"/>
        <v>0</v>
      </c>
      <c r="D21" s="38"/>
      <c r="E21" s="33"/>
    </row>
    <row r="22" ht="25.5" customHeight="1" spans="1:5">
      <c r="A22" s="31">
        <f t="shared" si="0"/>
        <v>17</v>
      </c>
      <c r="B22" s="32" t="s">
        <v>282</v>
      </c>
      <c r="C22" s="34">
        <f t="shared" si="1"/>
        <v>0</v>
      </c>
      <c r="D22" s="38"/>
      <c r="E22" s="33"/>
    </row>
    <row r="23" ht="25.5" customHeight="1" spans="1:5">
      <c r="A23" s="31">
        <f t="shared" si="0"/>
        <v>18</v>
      </c>
      <c r="B23" s="32" t="s">
        <v>283</v>
      </c>
      <c r="C23" s="34">
        <f t="shared" si="1"/>
        <v>0.3</v>
      </c>
      <c r="D23" s="38">
        <v>0.3</v>
      </c>
      <c r="E23" s="33"/>
    </row>
    <row r="24" ht="25.5" customHeight="1" spans="1:5">
      <c r="A24" s="31">
        <f t="shared" si="0"/>
        <v>19</v>
      </c>
      <c r="B24" s="32" t="s">
        <v>284</v>
      </c>
      <c r="C24" s="34">
        <f t="shared" si="1"/>
        <v>1</v>
      </c>
      <c r="D24" s="38">
        <v>1</v>
      </c>
      <c r="E24" s="33"/>
    </row>
    <row r="25" ht="25.5" customHeight="1" spans="1:5">
      <c r="A25" s="31">
        <f t="shared" si="0"/>
        <v>20</v>
      </c>
      <c r="B25" s="32" t="s">
        <v>262</v>
      </c>
      <c r="C25" s="34">
        <f t="shared" si="1"/>
        <v>0</v>
      </c>
      <c r="D25" s="38"/>
      <c r="E25" s="33"/>
    </row>
    <row r="26" ht="25.5" customHeight="1" spans="1:5">
      <c r="A26" s="31">
        <f t="shared" si="0"/>
        <v>21</v>
      </c>
      <c r="B26" s="32" t="s">
        <v>259</v>
      </c>
      <c r="C26" s="34">
        <f t="shared" si="1"/>
        <v>0</v>
      </c>
      <c r="D26" s="38"/>
      <c r="E26" s="33"/>
    </row>
    <row r="27" ht="25.5" customHeight="1" spans="1:5">
      <c r="A27" s="31">
        <f t="shared" si="0"/>
        <v>22</v>
      </c>
      <c r="B27" s="32" t="s">
        <v>285</v>
      </c>
      <c r="C27" s="34">
        <f t="shared" si="1"/>
        <v>2</v>
      </c>
      <c r="D27" s="38">
        <v>2</v>
      </c>
      <c r="E27" s="33"/>
    </row>
    <row r="28" ht="25.5" customHeight="1" spans="1:5">
      <c r="A28" s="31">
        <f t="shared" si="0"/>
        <v>23</v>
      </c>
      <c r="B28" s="32" t="s">
        <v>286</v>
      </c>
      <c r="C28" s="34">
        <f t="shared" si="1"/>
        <v>0.7</v>
      </c>
      <c r="D28" s="38">
        <v>0.7</v>
      </c>
      <c r="E28" s="33"/>
    </row>
    <row r="29" ht="25.5" customHeight="1" spans="1:5">
      <c r="A29" s="31">
        <f t="shared" si="0"/>
        <v>24</v>
      </c>
      <c r="B29" s="32" t="s">
        <v>287</v>
      </c>
      <c r="C29" s="34">
        <f t="shared" si="1"/>
        <v>0</v>
      </c>
      <c r="D29" s="38"/>
      <c r="E29" s="33"/>
    </row>
    <row r="30" ht="25.5" customHeight="1" spans="1:5">
      <c r="A30" s="31">
        <f t="shared" si="0"/>
        <v>25</v>
      </c>
      <c r="B30" s="32" t="s">
        <v>288</v>
      </c>
      <c r="C30" s="34">
        <f t="shared" si="1"/>
        <v>2.5</v>
      </c>
      <c r="D30" s="39">
        <v>2.5</v>
      </c>
      <c r="E30" s="33"/>
    </row>
    <row r="31" ht="25.5" customHeight="1" spans="1:5">
      <c r="A31" s="31">
        <f t="shared" si="0"/>
        <v>26</v>
      </c>
      <c r="B31" s="32" t="s">
        <v>289</v>
      </c>
      <c r="C31" s="34">
        <f t="shared" si="1"/>
        <v>0</v>
      </c>
      <c r="D31" s="38"/>
      <c r="E31" s="33"/>
    </row>
    <row r="32" ht="25.5" customHeight="1" spans="1:5">
      <c r="A32" s="31">
        <f t="shared" si="0"/>
        <v>27</v>
      </c>
      <c r="B32" s="32" t="s">
        <v>290</v>
      </c>
      <c r="C32" s="34">
        <f t="shared" si="1"/>
        <v>7.5</v>
      </c>
      <c r="D32" s="38">
        <v>7.5</v>
      </c>
      <c r="E32" s="33"/>
    </row>
    <row r="33" ht="25.5" customHeight="1" spans="1:5">
      <c r="A33" s="31">
        <f t="shared" si="0"/>
        <v>28</v>
      </c>
      <c r="B33" s="32" t="s">
        <v>291</v>
      </c>
      <c r="C33" s="34">
        <f t="shared" si="1"/>
        <v>0</v>
      </c>
      <c r="D33" s="38"/>
      <c r="E33" s="33"/>
    </row>
    <row r="34" ht="25.5" customHeight="1" spans="1:5">
      <c r="A34" s="31">
        <f t="shared" si="0"/>
        <v>29</v>
      </c>
      <c r="B34" s="32" t="s">
        <v>292</v>
      </c>
      <c r="C34" s="34">
        <f t="shared" si="1"/>
        <v>0</v>
      </c>
      <c r="D34" s="35"/>
      <c r="E34" s="33"/>
    </row>
    <row r="35" ht="25.5" customHeight="1" spans="1:5">
      <c r="A35" s="31">
        <f t="shared" si="0"/>
        <v>30</v>
      </c>
      <c r="B35" s="32" t="s">
        <v>293</v>
      </c>
      <c r="C35" s="34">
        <f t="shared" si="1"/>
        <v>0</v>
      </c>
      <c r="D35" s="35"/>
      <c r="E35" s="33"/>
    </row>
    <row r="36" ht="25.5" customHeight="1" spans="1:5">
      <c r="A36" s="31">
        <f t="shared" si="0"/>
        <v>31</v>
      </c>
      <c r="B36" s="32" t="s">
        <v>294</v>
      </c>
      <c r="C36" s="34">
        <f t="shared" si="1"/>
        <v>0</v>
      </c>
      <c r="D36" s="35"/>
      <c r="E36" s="3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B43" sqref="B43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295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296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194</v>
      </c>
      <c r="B5" s="8" t="s">
        <v>195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297</v>
      </c>
      <c r="B7" s="15"/>
      <c r="C7" s="11"/>
      <c r="D7" s="12"/>
    </row>
    <row r="8" customFormat="1" ht="15" customHeight="1" spans="1:4">
      <c r="A8" s="11" t="s">
        <v>298</v>
      </c>
      <c r="B8" s="15"/>
      <c r="C8" s="11"/>
      <c r="D8" s="12"/>
    </row>
    <row r="9" customFormat="1" ht="15" customHeight="1" spans="1:4">
      <c r="A9" s="16" t="s">
        <v>299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9" sqref="B9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9"/>
      <c r="C3"/>
      <c r="D3"/>
    </row>
    <row r="4" ht="24.75" customHeight="1" spans="1:4">
      <c r="A4"/>
      <c r="B4" s="160" t="s">
        <v>8</v>
      </c>
      <c r="C4" s="161" t="s">
        <v>9</v>
      </c>
      <c r="D4"/>
    </row>
    <row r="5" ht="24.75" customHeight="1" spans="1:4">
      <c r="A5"/>
      <c r="B5" s="162" t="s">
        <v>10</v>
      </c>
      <c r="C5" s="163"/>
      <c r="D5"/>
    </row>
    <row r="6" ht="24.75" customHeight="1" spans="1:4">
      <c r="A6"/>
      <c r="B6" s="162" t="s">
        <v>11</v>
      </c>
      <c r="C6" s="163" t="s">
        <v>12</v>
      </c>
      <c r="D6"/>
    </row>
    <row r="7" ht="24.75" customHeight="1" spans="1:4">
      <c r="A7"/>
      <c r="B7" s="162" t="s">
        <v>13</v>
      </c>
      <c r="C7" s="163" t="s">
        <v>14</v>
      </c>
      <c r="D7"/>
    </row>
    <row r="8" ht="24.75" customHeight="1" spans="1:4">
      <c r="A8"/>
      <c r="B8" s="162" t="s">
        <v>15</v>
      </c>
      <c r="C8" s="163"/>
      <c r="D8"/>
    </row>
    <row r="9" ht="24.75" customHeight="1" spans="1:4">
      <c r="A9"/>
      <c r="B9" s="164" t="s">
        <v>16</v>
      </c>
      <c r="C9" s="163" t="s">
        <v>17</v>
      </c>
      <c r="D9"/>
    </row>
    <row r="10" ht="24.75" customHeight="1" spans="1:4">
      <c r="A10"/>
      <c r="B10" s="162" t="s">
        <v>18</v>
      </c>
      <c r="C10" s="163" t="s">
        <v>19</v>
      </c>
      <c r="D10"/>
    </row>
    <row r="11" ht="24.75" customHeight="1" spans="1:4">
      <c r="A11"/>
      <c r="B11" s="165" t="s">
        <v>20</v>
      </c>
      <c r="C11" s="163" t="s">
        <v>21</v>
      </c>
      <c r="D11"/>
    </row>
    <row r="12" ht="24.75" customHeight="1" spans="1:4">
      <c r="A12"/>
      <c r="B12" s="166" t="s">
        <v>22</v>
      </c>
      <c r="C12" s="167" t="s">
        <v>23</v>
      </c>
      <c r="D12"/>
    </row>
    <row r="13" ht="24.75" customHeight="1" spans="1:4">
      <c r="A13"/>
      <c r="B13" s="166" t="s">
        <v>24</v>
      </c>
      <c r="C13" s="168"/>
      <c r="D13"/>
    </row>
    <row r="14" ht="24.75" customHeight="1" spans="1:4">
      <c r="A14"/>
      <c r="B14" s="166" t="s">
        <v>25</v>
      </c>
      <c r="C14" s="168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E45" sqref="E45"/>
    </sheetView>
  </sheetViews>
  <sheetFormatPr defaultColWidth="9" defaultRowHeight="12.75" customHeight="1" outlineLevelCol="4"/>
  <cols>
    <col min="1" max="1" width="29.7142857142857" style="124" customWidth="1"/>
    <col min="2" max="2" width="17.5714285714286" style="124" customWidth="1"/>
    <col min="3" max="3" width="28.5714285714286" style="124" customWidth="1"/>
    <col min="4" max="4" width="15.5714285714286" style="124" customWidth="1"/>
    <col min="5" max="5" width="31.2857142857143" style="124" customWidth="1"/>
    <col min="6" max="16384" width="9.14285714285714" style="125"/>
  </cols>
  <sheetData>
    <row r="1" ht="24.75" customHeight="1" spans="1:1">
      <c r="A1" s="126" t="s">
        <v>26</v>
      </c>
    </row>
    <row r="2" ht="24.75" customHeight="1" spans="1:4">
      <c r="A2" s="127" t="s">
        <v>27</v>
      </c>
      <c r="B2" s="127"/>
      <c r="C2" s="127"/>
      <c r="D2" s="127"/>
    </row>
    <row r="3" ht="24.75" customHeight="1" spans="1:4">
      <c r="A3" s="128"/>
      <c r="B3" s="129"/>
      <c r="C3" s="130"/>
      <c r="D3" s="131" t="s">
        <v>28</v>
      </c>
    </row>
    <row r="4" ht="24.75" customHeight="1" spans="1:4">
      <c r="A4" s="132" t="s">
        <v>29</v>
      </c>
      <c r="B4" s="133"/>
      <c r="C4" s="133" t="s">
        <v>30</v>
      </c>
      <c r="D4" s="134"/>
    </row>
    <row r="5" ht="24.75" customHeight="1" spans="1:4">
      <c r="A5" s="132" t="s">
        <v>31</v>
      </c>
      <c r="B5" s="133" t="s">
        <v>32</v>
      </c>
      <c r="C5" s="133" t="s">
        <v>31</v>
      </c>
      <c r="D5" s="134" t="s">
        <v>32</v>
      </c>
    </row>
    <row r="6" s="123" customFormat="1" ht="24.75" customHeight="1" spans="1:5">
      <c r="A6" s="135" t="s">
        <v>33</v>
      </c>
      <c r="B6" s="136">
        <v>450.4</v>
      </c>
      <c r="C6" s="137" t="s">
        <v>34</v>
      </c>
      <c r="D6" s="138"/>
      <c r="E6" s="139"/>
    </row>
    <row r="7" s="123" customFormat="1" ht="24.75" customHeight="1" spans="1:5">
      <c r="A7" s="135" t="s">
        <v>35</v>
      </c>
      <c r="B7" s="140">
        <v>0</v>
      </c>
      <c r="C7" s="137" t="s">
        <v>36</v>
      </c>
      <c r="D7" s="138">
        <v>0</v>
      </c>
      <c r="E7" s="139"/>
    </row>
    <row r="8" s="123" customFormat="1" ht="24.75" customHeight="1" spans="1:5">
      <c r="A8" s="141" t="s">
        <v>37</v>
      </c>
      <c r="B8" s="140">
        <v>0</v>
      </c>
      <c r="C8" s="137" t="s">
        <v>38</v>
      </c>
      <c r="D8" s="138">
        <v>0</v>
      </c>
      <c r="E8" s="139"/>
    </row>
    <row r="9" s="123" customFormat="1" ht="24.75" customHeight="1" spans="1:5">
      <c r="A9" s="135" t="s">
        <v>39</v>
      </c>
      <c r="B9" s="140">
        <v>0</v>
      </c>
      <c r="C9" s="137" t="s">
        <v>40</v>
      </c>
      <c r="D9" s="138">
        <v>0</v>
      </c>
      <c r="E9" s="139"/>
    </row>
    <row r="10" s="123" customFormat="1" ht="24.75" customHeight="1" spans="1:5">
      <c r="A10" s="135" t="s">
        <v>41</v>
      </c>
      <c r="B10" s="140">
        <v>0</v>
      </c>
      <c r="C10" s="137" t="s">
        <v>42</v>
      </c>
      <c r="D10" s="138">
        <v>0</v>
      </c>
      <c r="E10" s="139"/>
    </row>
    <row r="11" s="123" customFormat="1" ht="24.75" customHeight="1" spans="1:5">
      <c r="A11" s="141" t="s">
        <v>43</v>
      </c>
      <c r="B11" s="140">
        <v>0</v>
      </c>
      <c r="C11" s="137" t="s">
        <v>44</v>
      </c>
      <c r="D11" s="142">
        <v>0</v>
      </c>
      <c r="E11" s="139"/>
    </row>
    <row r="12" s="123" customFormat="1" ht="24.75" customHeight="1" spans="1:5">
      <c r="A12" s="141" t="s">
        <v>45</v>
      </c>
      <c r="B12" s="140">
        <v>0</v>
      </c>
      <c r="C12" s="137" t="s">
        <v>46</v>
      </c>
      <c r="D12" s="143">
        <v>0</v>
      </c>
      <c r="E12" s="139"/>
    </row>
    <row r="13" s="123" customFormat="1" ht="24.75" customHeight="1" spans="1:5">
      <c r="A13" s="135" t="s">
        <v>47</v>
      </c>
      <c r="B13" s="140">
        <v>0</v>
      </c>
      <c r="C13" s="137" t="s">
        <v>48</v>
      </c>
      <c r="D13" s="144"/>
      <c r="E13" s="139"/>
    </row>
    <row r="14" s="123" customFormat="1" ht="24.75" customHeight="1" spans="1:5">
      <c r="A14" s="135" t="s">
        <v>49</v>
      </c>
      <c r="B14" s="140">
        <v>0</v>
      </c>
      <c r="C14" s="137" t="s">
        <v>50</v>
      </c>
      <c r="D14" s="144">
        <v>0</v>
      </c>
      <c r="E14" s="139"/>
    </row>
    <row r="15" s="123" customFormat="1" ht="24.75" customHeight="1" spans="1:5">
      <c r="A15" s="141"/>
      <c r="B15" s="137"/>
      <c r="C15" s="137" t="s">
        <v>51</v>
      </c>
      <c r="D15" s="144"/>
      <c r="E15" s="139"/>
    </row>
    <row r="16" s="123" customFormat="1" ht="24.75" customHeight="1" spans="1:5">
      <c r="A16" s="141"/>
      <c r="B16" s="137"/>
      <c r="C16" s="137" t="s">
        <v>52</v>
      </c>
      <c r="D16" s="144">
        <v>0</v>
      </c>
      <c r="E16" s="139"/>
    </row>
    <row r="17" s="123" customFormat="1" ht="24.75" customHeight="1" spans="1:5">
      <c r="A17" s="135"/>
      <c r="B17" s="137"/>
      <c r="C17" s="137" t="s">
        <v>53</v>
      </c>
      <c r="D17" s="144">
        <v>0</v>
      </c>
      <c r="E17" s="139"/>
    </row>
    <row r="18" s="123" customFormat="1" ht="24.75" customHeight="1" spans="1:5">
      <c r="A18" s="135"/>
      <c r="B18" s="137"/>
      <c r="C18" s="137" t="s">
        <v>54</v>
      </c>
      <c r="D18" s="144">
        <v>450.4</v>
      </c>
      <c r="E18" s="139"/>
    </row>
    <row r="19" s="123" customFormat="1" ht="24.75" customHeight="1" spans="1:5">
      <c r="A19" s="135"/>
      <c r="B19" s="137"/>
      <c r="C19" s="137" t="s">
        <v>55</v>
      </c>
      <c r="D19" s="144">
        <v>0</v>
      </c>
      <c r="E19" s="139"/>
    </row>
    <row r="20" s="123" customFormat="1" ht="24.75" customHeight="1" spans="1:5">
      <c r="A20" s="135"/>
      <c r="B20" s="137"/>
      <c r="C20" s="137" t="s">
        <v>56</v>
      </c>
      <c r="D20" s="144">
        <v>0</v>
      </c>
      <c r="E20" s="139"/>
    </row>
    <row r="21" s="123" customFormat="1" ht="24.75" customHeight="1" spans="1:5">
      <c r="A21" s="135"/>
      <c r="B21" s="137"/>
      <c r="C21" s="137" t="s">
        <v>57</v>
      </c>
      <c r="D21" s="144">
        <v>0</v>
      </c>
      <c r="E21" s="139"/>
    </row>
    <row r="22" s="123" customFormat="1" ht="24.75" customHeight="1" spans="1:5">
      <c r="A22" s="135"/>
      <c r="B22" s="137"/>
      <c r="C22" s="137" t="s">
        <v>58</v>
      </c>
      <c r="D22" s="144">
        <v>0</v>
      </c>
      <c r="E22" s="139"/>
    </row>
    <row r="23" s="123" customFormat="1" ht="24.75" customHeight="1" spans="1:5">
      <c r="A23" s="135"/>
      <c r="B23" s="137"/>
      <c r="C23" s="137" t="s">
        <v>59</v>
      </c>
      <c r="D23" s="144">
        <v>0</v>
      </c>
      <c r="E23" s="139"/>
    </row>
    <row r="24" s="123" customFormat="1" ht="24.75" customHeight="1" spans="1:5">
      <c r="A24" s="135"/>
      <c r="B24" s="137"/>
      <c r="C24" s="137" t="s">
        <v>60</v>
      </c>
      <c r="D24" s="144">
        <v>0</v>
      </c>
      <c r="E24" s="139"/>
    </row>
    <row r="25" s="123" customFormat="1" ht="24.75" customHeight="1" spans="1:5">
      <c r="A25" s="135"/>
      <c r="B25" s="137"/>
      <c r="C25" s="137" t="s">
        <v>61</v>
      </c>
      <c r="D25" s="144"/>
      <c r="E25" s="139"/>
    </row>
    <row r="26" s="123" customFormat="1" ht="24.75" customHeight="1" spans="1:5">
      <c r="A26" s="135"/>
      <c r="B26" s="137"/>
      <c r="C26" s="137" t="s">
        <v>62</v>
      </c>
      <c r="D26" s="144">
        <v>0</v>
      </c>
      <c r="E26" s="139"/>
    </row>
    <row r="27" s="123" customFormat="1" ht="24.75" customHeight="1" spans="1:5">
      <c r="A27" s="135"/>
      <c r="B27" s="137"/>
      <c r="C27" s="137" t="s">
        <v>63</v>
      </c>
      <c r="D27" s="144">
        <v>0</v>
      </c>
      <c r="E27" s="139"/>
    </row>
    <row r="28" s="123" customFormat="1" ht="24.75" customHeight="1" spans="1:5">
      <c r="A28" s="135"/>
      <c r="B28" s="137"/>
      <c r="C28" s="137" t="s">
        <v>64</v>
      </c>
      <c r="D28" s="144">
        <v>0</v>
      </c>
      <c r="E28" s="139"/>
    </row>
    <row r="29" s="123" customFormat="1" ht="24.75" customHeight="1" spans="1:5">
      <c r="A29" s="135"/>
      <c r="B29" s="137"/>
      <c r="C29" s="137" t="s">
        <v>65</v>
      </c>
      <c r="D29" s="144">
        <v>0</v>
      </c>
      <c r="E29" s="139"/>
    </row>
    <row r="30" s="123" customFormat="1" ht="24.75" customHeight="1" spans="1:5">
      <c r="A30" s="135"/>
      <c r="B30" s="137"/>
      <c r="C30" s="137" t="s">
        <v>66</v>
      </c>
      <c r="D30" s="144">
        <v>0</v>
      </c>
      <c r="E30" s="139"/>
    </row>
    <row r="31" s="123" customFormat="1" ht="24.75" customHeight="1" spans="1:5">
      <c r="A31" s="135"/>
      <c r="B31" s="137"/>
      <c r="C31" s="137" t="s">
        <v>67</v>
      </c>
      <c r="D31" s="144">
        <v>0</v>
      </c>
      <c r="E31" s="139"/>
    </row>
    <row r="32" s="123" customFormat="1" ht="24.75" customHeight="1" spans="1:5">
      <c r="A32" s="135"/>
      <c r="B32" s="137"/>
      <c r="C32" s="137" t="s">
        <v>68</v>
      </c>
      <c r="D32" s="144">
        <v>0</v>
      </c>
      <c r="E32" s="139"/>
    </row>
    <row r="33" s="123" customFormat="1" ht="24.75" customHeight="1" spans="1:5">
      <c r="A33" s="135"/>
      <c r="B33" s="137"/>
      <c r="C33" s="137" t="s">
        <v>69</v>
      </c>
      <c r="D33" s="144">
        <v>0</v>
      </c>
      <c r="E33" s="139"/>
    </row>
    <row r="34" ht="24.75" customHeight="1" spans="1:4">
      <c r="A34" s="135"/>
      <c r="B34" s="145"/>
      <c r="C34" s="137" t="s">
        <v>70</v>
      </c>
      <c r="D34" s="146"/>
    </row>
    <row r="35" ht="24.75" customHeight="1" spans="1:4">
      <c r="A35" s="135"/>
      <c r="B35" s="145"/>
      <c r="C35" s="137"/>
      <c r="D35" s="146"/>
    </row>
    <row r="36" s="123" customFormat="1" ht="24.75" customHeight="1" spans="1:5">
      <c r="A36" s="147" t="s">
        <v>71</v>
      </c>
      <c r="B36" s="140">
        <v>450.4</v>
      </c>
      <c r="C36" s="148" t="s">
        <v>72</v>
      </c>
      <c r="D36" s="142">
        <v>450.4</v>
      </c>
      <c r="E36" s="139"/>
    </row>
    <row r="37" ht="24.75" customHeight="1" spans="1:4">
      <c r="A37" s="147"/>
      <c r="B37" s="145"/>
      <c r="C37" s="148"/>
      <c r="D37" s="146"/>
    </row>
    <row r="38" ht="24.75" customHeight="1" spans="1:4">
      <c r="A38" s="147"/>
      <c r="B38" s="145"/>
      <c r="C38" s="148"/>
      <c r="D38" s="146"/>
    </row>
    <row r="39" s="123" customFormat="1" ht="24.75" customHeight="1" spans="1:5">
      <c r="A39" s="135" t="s">
        <v>73</v>
      </c>
      <c r="B39" s="149"/>
      <c r="C39" s="137" t="s">
        <v>74</v>
      </c>
      <c r="D39" s="142">
        <v>0</v>
      </c>
      <c r="E39" s="139"/>
    </row>
    <row r="40" s="123" customFormat="1" ht="24.75" customHeight="1" spans="1:5">
      <c r="A40" s="135" t="s">
        <v>75</v>
      </c>
      <c r="B40" s="150">
        <v>0</v>
      </c>
      <c r="C40" s="137"/>
      <c r="D40" s="151"/>
      <c r="E40" s="139"/>
    </row>
    <row r="41" ht="24.75" customHeight="1" spans="1:4">
      <c r="A41" s="152"/>
      <c r="B41" s="153"/>
      <c r="C41" s="154"/>
      <c r="D41" s="146"/>
    </row>
    <row r="42" ht="24.75" customHeight="1" spans="1:4">
      <c r="A42" s="155"/>
      <c r="B42" s="153"/>
      <c r="C42" s="154"/>
      <c r="D42" s="146"/>
    </row>
    <row r="43" s="123" customFormat="1" ht="24.75" customHeight="1" spans="1:5">
      <c r="A43" s="147" t="s">
        <v>76</v>
      </c>
      <c r="B43" s="156">
        <v>450.4</v>
      </c>
      <c r="C43" s="157" t="s">
        <v>77</v>
      </c>
      <c r="D43" s="158">
        <v>450.4</v>
      </c>
      <c r="E43" s="139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B6" sqref="B6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17"/>
      <c r="B3" s="118" t="s">
        <v>28</v>
      </c>
    </row>
    <row r="4" ht="24" customHeight="1" spans="1:2">
      <c r="A4" s="119" t="s">
        <v>31</v>
      </c>
      <c r="B4" s="120" t="s">
        <v>32</v>
      </c>
    </row>
    <row r="5" s="1" customFormat="1" ht="24.75" customHeight="1" spans="1:3">
      <c r="A5" s="121" t="s">
        <v>33</v>
      </c>
      <c r="B5" s="122">
        <v>450.4</v>
      </c>
      <c r="C5" s="21"/>
    </row>
    <row r="6" ht="24.75" customHeight="1" spans="1:2">
      <c r="A6" s="121" t="s">
        <v>79</v>
      </c>
      <c r="B6" s="122">
        <v>450.4</v>
      </c>
    </row>
    <row r="7" ht="24.75" customHeight="1" spans="1:2">
      <c r="A7" s="121" t="s">
        <v>80</v>
      </c>
      <c r="B7" s="122">
        <f>-B8+B9</f>
        <v>0</v>
      </c>
    </row>
    <row r="8" ht="24.75" customHeight="1" spans="1:2">
      <c r="A8" s="121" t="s">
        <v>81</v>
      </c>
      <c r="B8" s="122"/>
    </row>
    <row r="9" ht="24.75" customHeight="1" spans="1:2">
      <c r="A9" s="121" t="s">
        <v>82</v>
      </c>
      <c r="B9" s="122"/>
    </row>
    <row r="10" ht="24.75" customHeight="1" spans="1:2">
      <c r="A10" s="121" t="s">
        <v>83</v>
      </c>
      <c r="B10" s="122">
        <f>B11</f>
        <v>0</v>
      </c>
    </row>
    <row r="11" ht="24.75" customHeight="1" spans="1:2">
      <c r="A11" s="121" t="s">
        <v>84</v>
      </c>
      <c r="B11" s="122"/>
    </row>
    <row r="12" ht="24.75" customHeight="1" spans="1:2">
      <c r="A12" s="121" t="s">
        <v>35</v>
      </c>
      <c r="B12" s="122"/>
    </row>
    <row r="13" ht="24.75" customHeight="1" spans="1:2">
      <c r="A13" s="121" t="s">
        <v>37</v>
      </c>
      <c r="B13" s="122"/>
    </row>
    <row r="14" ht="24.75" customHeight="1" spans="1:2">
      <c r="A14" s="121" t="s">
        <v>39</v>
      </c>
      <c r="B14" s="122"/>
    </row>
    <row r="15" ht="24.75" customHeight="1" spans="1:2">
      <c r="A15" s="121" t="s">
        <v>41</v>
      </c>
      <c r="B15" s="122"/>
    </row>
    <row r="16" ht="24.75" customHeight="1" spans="1:2">
      <c r="A16" s="121" t="s">
        <v>43</v>
      </c>
      <c r="B16" s="122"/>
    </row>
    <row r="17" ht="24.75" customHeight="1" spans="1:2">
      <c r="A17" s="121" t="s">
        <v>45</v>
      </c>
      <c r="B17" s="122"/>
    </row>
    <row r="18" ht="24.75" customHeight="1" spans="1:2">
      <c r="A18" s="121" t="s">
        <v>47</v>
      </c>
      <c r="B18" s="122"/>
    </row>
    <row r="19" ht="24.75" customHeight="1" spans="1:2">
      <c r="A19" s="121" t="s">
        <v>49</v>
      </c>
      <c r="B19" s="122"/>
    </row>
    <row r="20" ht="24.75" customHeight="1" spans="1:2">
      <c r="A20" s="121" t="s">
        <v>85</v>
      </c>
      <c r="B20" s="122">
        <f>B5+B12+B13+B14+B15+B16+B17+B18+B19</f>
        <v>450.4</v>
      </c>
    </row>
    <row r="21" ht="24.75" customHeight="1" spans="1:2">
      <c r="A21" s="121" t="s">
        <v>86</v>
      </c>
      <c r="B21" s="122"/>
    </row>
    <row r="22" ht="24.75" customHeight="1" spans="1:2">
      <c r="A22" s="121" t="s">
        <v>86</v>
      </c>
      <c r="B22" s="122"/>
    </row>
    <row r="23" ht="24.75" customHeight="1" spans="1:2">
      <c r="A23" s="121" t="s">
        <v>86</v>
      </c>
      <c r="B23" s="122"/>
    </row>
    <row r="24" ht="24.75" customHeight="1" spans="1:2">
      <c r="A24" s="121" t="s">
        <v>86</v>
      </c>
      <c r="B24" s="122"/>
    </row>
    <row r="25" ht="24.75" customHeight="1" spans="1:2">
      <c r="A25" s="121" t="s">
        <v>86</v>
      </c>
      <c r="B25" s="122"/>
    </row>
    <row r="26" ht="24.75" customHeight="1" spans="1:2">
      <c r="A26" s="121" t="s">
        <v>73</v>
      </c>
      <c r="B26" s="122"/>
    </row>
    <row r="27" ht="24.75" customHeight="1" spans="1:2">
      <c r="A27" s="121" t="s">
        <v>87</v>
      </c>
      <c r="B27" s="122"/>
    </row>
    <row r="28" ht="24.75" customHeight="1" spans="1:2">
      <c r="A28" s="121" t="s">
        <v>88</v>
      </c>
      <c r="B28" s="122"/>
    </row>
    <row r="29" ht="24.75" customHeight="1" spans="1:2">
      <c r="A29" s="121" t="s">
        <v>89</v>
      </c>
      <c r="B29" s="122"/>
    </row>
    <row r="30" ht="24.75" customHeight="1" spans="1:2">
      <c r="A30" s="121" t="s">
        <v>90</v>
      </c>
      <c r="B30" s="122"/>
    </row>
    <row r="31" ht="24.75" customHeight="1" spans="1:2">
      <c r="A31" s="121" t="s">
        <v>91</v>
      </c>
      <c r="B31" s="122"/>
    </row>
    <row r="32" ht="24.75" customHeight="1" spans="1:2">
      <c r="A32" s="121" t="s">
        <v>92</v>
      </c>
      <c r="B32" s="122"/>
    </row>
    <row r="33" ht="24.75" customHeight="1" spans="1:2">
      <c r="A33" s="121" t="s">
        <v>75</v>
      </c>
      <c r="B33" s="122"/>
    </row>
    <row r="34" ht="24.75" customHeight="1" spans="1:2">
      <c r="A34" s="121" t="s">
        <v>93</v>
      </c>
      <c r="B34" s="122"/>
    </row>
    <row r="35" ht="24.75" customHeight="1" spans="1:2">
      <c r="A35" s="121" t="s">
        <v>94</v>
      </c>
      <c r="B35" s="122"/>
    </row>
    <row r="36" ht="24.75" customHeight="1" spans="1:2">
      <c r="A36" s="121" t="s">
        <v>95</v>
      </c>
      <c r="B36" s="122"/>
    </row>
    <row r="37" ht="24.75" customHeight="1" spans="1:2">
      <c r="A37" s="121" t="s">
        <v>96</v>
      </c>
      <c r="B37" s="122"/>
    </row>
    <row r="38" ht="24.75" customHeight="1" spans="1:2">
      <c r="A38" s="121" t="s">
        <v>97</v>
      </c>
      <c r="B38" s="122"/>
    </row>
    <row r="39" ht="24.75" customHeight="1" spans="1:2">
      <c r="A39" s="121" t="s">
        <v>98</v>
      </c>
      <c r="B39" s="122">
        <f>B20+B26+B33</f>
        <v>450.4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I13" sqref="I13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6" t="s">
        <v>99</v>
      </c>
      <c r="B2" s="106"/>
      <c r="C2" s="106"/>
      <c r="D2" s="106"/>
      <c r="E2" s="106"/>
    </row>
    <row r="3" ht="24.75" customHeight="1" spans="1:5">
      <c r="A3" s="97"/>
      <c r="B3" s="97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07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08">
        <v>4</v>
      </c>
    </row>
    <row r="6" s="1" customFormat="1" ht="29.25" customHeight="1" spans="1:7">
      <c r="A6" s="109" t="s">
        <v>106</v>
      </c>
      <c r="B6" s="110">
        <v>445.4</v>
      </c>
      <c r="C6" s="111">
        <v>445.4</v>
      </c>
      <c r="D6" s="112"/>
      <c r="E6" s="113"/>
      <c r="F6" s="21"/>
      <c r="G6" s="21"/>
    </row>
    <row r="7" ht="29.25" customHeight="1" spans="1:5">
      <c r="A7" s="85" t="s">
        <v>107</v>
      </c>
      <c r="B7" s="110"/>
      <c r="C7" s="111"/>
      <c r="D7" s="112"/>
      <c r="E7" s="113"/>
    </row>
    <row r="8" ht="29.25" customHeight="1" spans="1:5">
      <c r="A8" s="85" t="s">
        <v>108</v>
      </c>
      <c r="B8" s="110"/>
      <c r="C8" s="111"/>
      <c r="D8" s="112"/>
      <c r="E8" s="113"/>
    </row>
    <row r="9" ht="29.25" customHeight="1" spans="1:5">
      <c r="A9" s="86" t="s">
        <v>109</v>
      </c>
      <c r="B9" s="114">
        <v>445.4</v>
      </c>
      <c r="C9" s="36">
        <v>445.4</v>
      </c>
      <c r="D9" s="115"/>
      <c r="E9" s="116"/>
    </row>
    <row r="10" ht="29.25" customHeight="1" spans="1:5">
      <c r="A10" s="85" t="s">
        <v>110</v>
      </c>
      <c r="B10" s="67"/>
      <c r="C10" s="65"/>
      <c r="D10" s="115"/>
      <c r="E10" s="116"/>
    </row>
    <row r="11" ht="29.25" customHeight="1" spans="1:5">
      <c r="A11" s="85" t="s">
        <v>111</v>
      </c>
      <c r="B11" s="67"/>
      <c r="C11" s="65"/>
      <c r="D11" s="115"/>
      <c r="E11" s="116"/>
    </row>
    <row r="12" ht="29.25" customHeight="1" spans="1:5">
      <c r="A12" s="86" t="s">
        <v>112</v>
      </c>
      <c r="B12" s="67"/>
      <c r="C12" s="65"/>
      <c r="D12" s="115"/>
      <c r="E12" s="116"/>
    </row>
    <row r="13" ht="29.25" customHeight="1" spans="1:5">
      <c r="A13" s="86" t="s">
        <v>113</v>
      </c>
      <c r="B13" s="67"/>
      <c r="C13" s="65"/>
      <c r="D13" s="115"/>
      <c r="E13" s="116"/>
    </row>
    <row r="14" ht="29.25" customHeight="1" spans="1:5">
      <c r="A14" s="86" t="s">
        <v>114</v>
      </c>
      <c r="B14" s="60"/>
      <c r="C14" s="61"/>
      <c r="D14" s="112"/>
      <c r="E14" s="113"/>
    </row>
    <row r="15" ht="29.25" customHeight="1" spans="1:5">
      <c r="A15" s="86" t="s">
        <v>115</v>
      </c>
      <c r="B15" s="67"/>
      <c r="C15" s="65"/>
      <c r="D15" s="115"/>
      <c r="E15" s="116"/>
    </row>
    <row r="16" ht="29.25" customHeight="1" spans="1:5">
      <c r="A16" s="85" t="s">
        <v>116</v>
      </c>
      <c r="B16" s="60"/>
      <c r="C16" s="61"/>
      <c r="D16" s="112"/>
      <c r="E16" s="113"/>
    </row>
    <row r="17" ht="29.25" customHeight="1" spans="1:5">
      <c r="A17" s="85" t="s">
        <v>117</v>
      </c>
      <c r="B17" s="60"/>
      <c r="C17" s="61"/>
      <c r="D17" s="112"/>
      <c r="E17" s="113"/>
    </row>
    <row r="18" ht="29.25" customHeight="1" spans="1:5">
      <c r="A18" s="86" t="s">
        <v>118</v>
      </c>
      <c r="B18" s="67"/>
      <c r="C18" s="65"/>
      <c r="D18" s="115"/>
      <c r="E18" s="116"/>
    </row>
    <row r="19" ht="29.25" customHeight="1" spans="1:5">
      <c r="A19" s="86" t="s">
        <v>119</v>
      </c>
      <c r="B19" s="67"/>
      <c r="C19" s="65"/>
      <c r="D19" s="115"/>
      <c r="E19" s="116"/>
    </row>
    <row r="20" ht="29.25" customHeight="1" spans="1:5">
      <c r="A20" s="86" t="s">
        <v>120</v>
      </c>
      <c r="B20" s="67"/>
      <c r="C20" s="65"/>
      <c r="D20" s="115"/>
      <c r="E20" s="116"/>
    </row>
    <row r="21" ht="29.25" customHeight="1" spans="1:5">
      <c r="A21" s="86" t="s">
        <v>121</v>
      </c>
      <c r="B21" s="67"/>
      <c r="C21" s="65"/>
      <c r="D21" s="115"/>
      <c r="E21" s="116"/>
    </row>
    <row r="22" ht="24.75" customHeight="1" spans="1:5">
      <c r="A22" s="85" t="s">
        <v>122</v>
      </c>
      <c r="B22" s="83"/>
      <c r="C22" s="83"/>
      <c r="D22" s="84"/>
      <c r="E22" s="62"/>
    </row>
    <row r="23" ht="24.75" customHeight="1" spans="1:5">
      <c r="A23" s="85" t="s">
        <v>123</v>
      </c>
      <c r="B23" s="83"/>
      <c r="C23" s="83"/>
      <c r="D23" s="84"/>
      <c r="E23" s="62"/>
    </row>
    <row r="24" ht="24.75" customHeight="1" spans="1:5">
      <c r="A24" s="86" t="s">
        <v>124</v>
      </c>
      <c r="B24" s="83"/>
      <c r="C24" s="83"/>
      <c r="D24" s="84"/>
      <c r="E24" s="62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I39" sqref="I39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1" t="s">
        <v>125</v>
      </c>
      <c r="B2" s="91"/>
      <c r="C2" s="91"/>
      <c r="D2" s="91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</row>
    <row r="3" ht="16.5" customHeight="1" spans="2:98">
      <c r="B3" s="93"/>
      <c r="C3" s="94"/>
      <c r="D3" s="6" t="s">
        <v>28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</row>
    <row r="4" ht="16.5" customHeight="1" spans="1:98">
      <c r="A4" s="13" t="s">
        <v>126</v>
      </c>
      <c r="B4" s="26"/>
      <c r="C4" s="96" t="s">
        <v>127</v>
      </c>
      <c r="D4" s="9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5" t="s">
        <v>31</v>
      </c>
      <c r="B5" s="14" t="s">
        <v>32</v>
      </c>
      <c r="C5" s="56" t="s">
        <v>31</v>
      </c>
      <c r="D5" s="97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8" t="s">
        <v>128</v>
      </c>
      <c r="B6" s="99"/>
      <c r="C6" s="100" t="s">
        <v>129</v>
      </c>
      <c r="D6" s="101"/>
      <c r="E6" s="10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21"/>
    </row>
    <row r="7" s="1" customFormat="1" ht="16.5" customHeight="1" spans="1:99">
      <c r="A7" s="98" t="s">
        <v>130</v>
      </c>
      <c r="B7" s="99">
        <v>450.4</v>
      </c>
      <c r="C7" s="100" t="s">
        <v>131</v>
      </c>
      <c r="D7" s="101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21"/>
    </row>
    <row r="8" s="1" customFormat="1" ht="16.5" customHeight="1" spans="1:99">
      <c r="A8" s="98" t="s">
        <v>132</v>
      </c>
      <c r="B8" s="99"/>
      <c r="C8" s="100" t="s">
        <v>133</v>
      </c>
      <c r="D8" s="101"/>
      <c r="E8" s="10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21"/>
    </row>
    <row r="9" s="1" customFormat="1" ht="16.5" customHeight="1" spans="1:99">
      <c r="A9" s="98" t="s">
        <v>134</v>
      </c>
      <c r="B9" s="99"/>
      <c r="C9" s="100" t="s">
        <v>135</v>
      </c>
      <c r="D9" s="101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21"/>
    </row>
    <row r="10" s="1" customFormat="1" ht="16.5" customHeight="1" spans="1:99">
      <c r="A10" s="98"/>
      <c r="B10" s="103"/>
      <c r="C10" s="100" t="s">
        <v>136</v>
      </c>
      <c r="D10" s="101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21"/>
    </row>
    <row r="11" s="1" customFormat="1" ht="16.5" customHeight="1" spans="1:99">
      <c r="A11" s="98"/>
      <c r="B11" s="103"/>
      <c r="C11" s="100" t="s">
        <v>137</v>
      </c>
      <c r="D11" s="101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21"/>
    </row>
    <row r="12" s="1" customFormat="1" ht="16.5" customHeight="1" spans="1:99">
      <c r="A12" s="98"/>
      <c r="B12" s="103"/>
      <c r="C12" s="100" t="s">
        <v>138</v>
      </c>
      <c r="D12" s="101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21"/>
    </row>
    <row r="13" s="1" customFormat="1" ht="16.5" customHeight="1" spans="1:99">
      <c r="A13" s="104"/>
      <c r="B13" s="99"/>
      <c r="C13" s="100" t="s">
        <v>139</v>
      </c>
      <c r="D13" s="101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21"/>
    </row>
    <row r="14" s="1" customFormat="1" ht="16.5" customHeight="1" spans="1:99">
      <c r="A14" s="104"/>
      <c r="B14" s="105"/>
      <c r="C14" s="100" t="s">
        <v>140</v>
      </c>
      <c r="D14" s="101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21"/>
    </row>
    <row r="15" s="1" customFormat="1" ht="16.5" customHeight="1" spans="1:99">
      <c r="A15" s="104"/>
      <c r="B15" s="99"/>
      <c r="C15" s="100" t="s">
        <v>141</v>
      </c>
      <c r="D15" s="101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21"/>
    </row>
    <row r="16" s="1" customFormat="1" ht="16.5" customHeight="1" spans="1:99">
      <c r="A16" s="104"/>
      <c r="B16" s="99"/>
      <c r="C16" s="100" t="s">
        <v>142</v>
      </c>
      <c r="D16" s="101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21"/>
    </row>
    <row r="17" s="1" customFormat="1" ht="16.5" customHeight="1" spans="1:99">
      <c r="A17" s="104"/>
      <c r="B17" s="99"/>
      <c r="C17" s="100" t="s">
        <v>143</v>
      </c>
      <c r="D17" s="101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21"/>
    </row>
    <row r="18" s="1" customFormat="1" ht="16.5" customHeight="1" spans="1:99">
      <c r="A18" s="104"/>
      <c r="B18" s="99"/>
      <c r="C18" s="100" t="s">
        <v>144</v>
      </c>
      <c r="D18" s="101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21"/>
    </row>
    <row r="19" s="1" customFormat="1" ht="16.5" customHeight="1" spans="1:99">
      <c r="A19" s="104"/>
      <c r="B19" s="99"/>
      <c r="C19" s="100" t="s">
        <v>145</v>
      </c>
      <c r="D19" s="101">
        <v>445.4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21"/>
    </row>
    <row r="20" s="1" customFormat="1" ht="16.5" customHeight="1" spans="1:99">
      <c r="A20" s="104"/>
      <c r="B20" s="99"/>
      <c r="C20" s="100" t="s">
        <v>146</v>
      </c>
      <c r="D20" s="101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21"/>
    </row>
    <row r="21" s="1" customFormat="1" ht="16.5" customHeight="1" spans="1:99">
      <c r="A21" s="104"/>
      <c r="B21" s="99"/>
      <c r="C21" s="100" t="s">
        <v>147</v>
      </c>
      <c r="D21" s="101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21"/>
    </row>
    <row r="22" s="1" customFormat="1" ht="16.5" customHeight="1" spans="1:99">
      <c r="A22" s="104"/>
      <c r="B22" s="99"/>
      <c r="C22" s="100" t="s">
        <v>148</v>
      </c>
      <c r="D22" s="101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21"/>
    </row>
    <row r="23" s="1" customFormat="1" ht="16.5" customHeight="1" spans="1:99">
      <c r="A23" s="104"/>
      <c r="B23" s="99"/>
      <c r="C23" s="100" t="s">
        <v>149</v>
      </c>
      <c r="D23" s="101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21"/>
    </row>
    <row r="24" s="1" customFormat="1" ht="16.5" customHeight="1" spans="1:99">
      <c r="A24" s="104"/>
      <c r="B24" s="99"/>
      <c r="C24" s="100" t="s">
        <v>150</v>
      </c>
      <c r="D24" s="101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21"/>
    </row>
    <row r="25" s="1" customFormat="1" ht="16.5" customHeight="1" spans="1:99">
      <c r="A25" s="104"/>
      <c r="B25" s="99"/>
      <c r="C25" s="100" t="s">
        <v>151</v>
      </c>
      <c r="D25" s="101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21"/>
    </row>
    <row r="26" s="1" customFormat="1" ht="16.5" customHeight="1" spans="1:99">
      <c r="A26" s="104"/>
      <c r="B26" s="99"/>
      <c r="C26" s="100" t="s">
        <v>152</v>
      </c>
      <c r="D26" s="101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21"/>
    </row>
    <row r="27" s="1" customFormat="1" ht="16.5" customHeight="1" spans="1:99">
      <c r="A27" s="104"/>
      <c r="B27" s="99"/>
      <c r="C27" s="100" t="s">
        <v>153</v>
      </c>
      <c r="D27" s="101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21"/>
    </row>
    <row r="28" s="1" customFormat="1" ht="16.5" customHeight="1" spans="1:99">
      <c r="A28" s="104"/>
      <c r="B28" s="99"/>
      <c r="C28" s="100" t="s">
        <v>154</v>
      </c>
      <c r="D28" s="101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21"/>
    </row>
    <row r="29" s="1" customFormat="1" ht="16.5" customHeight="1" spans="1:99">
      <c r="A29" s="104"/>
      <c r="B29" s="99"/>
      <c r="C29" s="100" t="s">
        <v>155</v>
      </c>
      <c r="D29" s="101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21"/>
    </row>
    <row r="30" s="1" customFormat="1" ht="16.5" customHeight="1" spans="1:99">
      <c r="A30" s="104"/>
      <c r="B30" s="99"/>
      <c r="C30" s="100" t="s">
        <v>156</v>
      </c>
      <c r="D30" s="10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21"/>
    </row>
    <row r="31" s="1" customFormat="1" ht="16.5" customHeight="1" spans="1:99">
      <c r="A31" s="104"/>
      <c r="B31" s="99"/>
      <c r="C31" s="100" t="s">
        <v>157</v>
      </c>
      <c r="D31" s="10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21"/>
    </row>
    <row r="32" s="1" customFormat="1" ht="16.5" customHeight="1" spans="1:99">
      <c r="A32" s="104"/>
      <c r="B32" s="99"/>
      <c r="C32" s="100" t="s">
        <v>158</v>
      </c>
      <c r="D32" s="101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21"/>
    </row>
    <row r="33" s="1" customFormat="1" ht="16.5" customHeight="1" spans="1:99">
      <c r="A33" s="104"/>
      <c r="B33" s="99"/>
      <c r="C33" s="100" t="s">
        <v>159</v>
      </c>
      <c r="D33" s="101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21"/>
    </row>
    <row r="34" ht="16.5" customHeight="1" spans="1:98">
      <c r="A34" s="104"/>
      <c r="B34" s="50"/>
      <c r="C34" s="100" t="s">
        <v>160</v>
      </c>
      <c r="D34" s="10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5" t="s">
        <v>161</v>
      </c>
      <c r="B35" s="50">
        <v>450.4</v>
      </c>
      <c r="C35" s="76" t="s">
        <v>162</v>
      </c>
      <c r="D35" s="101">
        <v>445.4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D17" sqref="D17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6" t="s">
        <v>106</v>
      </c>
      <c r="J5" s="56" t="s">
        <v>102</v>
      </c>
      <c r="K5" s="57" t="s">
        <v>103</v>
      </c>
    </row>
    <row r="6" ht="24.75" customHeight="1" spans="1:11">
      <c r="A6" s="13" t="s">
        <v>168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90" t="s">
        <v>106</v>
      </c>
      <c r="B7" s="84">
        <v>450.4</v>
      </c>
      <c r="C7" s="84">
        <v>450.4</v>
      </c>
      <c r="D7" s="84">
        <v>450.4</v>
      </c>
      <c r="E7" s="84"/>
      <c r="F7" s="84"/>
      <c r="G7" s="84"/>
      <c r="H7" s="84"/>
      <c r="I7" s="84"/>
      <c r="J7" s="84"/>
      <c r="K7" s="62"/>
      <c r="L7" s="21"/>
      <c r="M7" s="21"/>
    </row>
    <row r="8" ht="24.75" customHeight="1" spans="1:11">
      <c r="A8" s="90"/>
      <c r="B8" s="84"/>
      <c r="C8" s="84"/>
      <c r="D8" s="84"/>
      <c r="E8" s="84"/>
      <c r="F8" s="84"/>
      <c r="G8" s="84"/>
      <c r="H8" s="84"/>
      <c r="I8" s="84"/>
      <c r="J8" s="84"/>
      <c r="K8" s="62"/>
    </row>
    <row r="9" ht="24.75" customHeight="1" spans="1:11">
      <c r="A9" s="17"/>
      <c r="B9" s="89"/>
      <c r="C9" s="89"/>
      <c r="D9" s="89"/>
      <c r="E9" s="89"/>
      <c r="F9" s="89"/>
      <c r="G9" s="89"/>
      <c r="H9" s="89"/>
      <c r="I9" s="89"/>
      <c r="J9" s="89"/>
      <c r="K9" s="66"/>
    </row>
    <row r="10" ht="24.75" customHeight="1" spans="1:11">
      <c r="A10" s="17"/>
      <c r="B10" s="89"/>
      <c r="C10" s="89"/>
      <c r="D10" s="89"/>
      <c r="E10" s="89"/>
      <c r="F10" s="89"/>
      <c r="G10" s="89"/>
      <c r="H10" s="89"/>
      <c r="I10" s="89"/>
      <c r="J10" s="89"/>
      <c r="K10" s="66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C28" sqref="C28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8" customFormat="1" ht="24.75" customHeight="1" spans="1:8">
      <c r="A1" s="69" t="s">
        <v>26</v>
      </c>
      <c r="B1" s="70"/>
      <c r="C1" s="70"/>
      <c r="D1" s="70"/>
      <c r="E1" s="70"/>
      <c r="F1" s="70"/>
      <c r="G1" s="70"/>
      <c r="H1" s="70"/>
    </row>
    <row r="2" s="68" customFormat="1" ht="24.75" customHeight="1" spans="1:8">
      <c r="A2" s="71" t="s">
        <v>169</v>
      </c>
      <c r="B2" s="71"/>
      <c r="C2" s="71"/>
      <c r="D2" s="71"/>
      <c r="E2" s="71"/>
      <c r="F2" s="71"/>
      <c r="G2" s="70"/>
      <c r="H2" s="70"/>
    </row>
    <row r="3" s="68" customFormat="1" ht="24.75" customHeight="1" spans="1:8">
      <c r="A3" s="72"/>
      <c r="B3" s="72"/>
      <c r="C3" s="72"/>
      <c r="D3" s="70"/>
      <c r="E3" s="70"/>
      <c r="F3" s="73" t="s">
        <v>28</v>
      </c>
      <c r="G3" s="70"/>
      <c r="H3" s="70"/>
    </row>
    <row r="4" s="68" customFormat="1" ht="24.75" customHeight="1" spans="1:8">
      <c r="A4" s="74" t="s">
        <v>100</v>
      </c>
      <c r="B4" s="75"/>
      <c r="C4" s="75" t="s">
        <v>101</v>
      </c>
      <c r="D4" s="76" t="s">
        <v>102</v>
      </c>
      <c r="E4" s="77" t="s">
        <v>103</v>
      </c>
      <c r="F4" s="78" t="s">
        <v>104</v>
      </c>
      <c r="G4" s="70"/>
      <c r="H4" s="70"/>
    </row>
    <row r="5" s="68" customFormat="1" ht="24.75" customHeight="1" spans="1:8">
      <c r="A5" s="74">
        <v>1</v>
      </c>
      <c r="B5" s="75">
        <v>1</v>
      </c>
      <c r="C5" s="75">
        <v>2</v>
      </c>
      <c r="D5" s="76">
        <v>3</v>
      </c>
      <c r="E5" s="77">
        <v>4</v>
      </c>
      <c r="F5" s="79">
        <v>5</v>
      </c>
      <c r="G5" s="70"/>
      <c r="H5" s="70"/>
    </row>
    <row r="6" s="1" customFormat="1" ht="24.75" customHeight="1" spans="1:8">
      <c r="A6" s="80" t="s">
        <v>106</v>
      </c>
      <c r="B6" s="81"/>
      <c r="C6" s="82">
        <v>445.4</v>
      </c>
      <c r="D6" s="83">
        <v>445.4</v>
      </c>
      <c r="E6" s="84"/>
      <c r="F6" s="62"/>
      <c r="G6" s="21"/>
      <c r="H6" s="21"/>
    </row>
    <row r="7" ht="24.75" customHeight="1" spans="1:6">
      <c r="A7" s="58" t="s">
        <v>170</v>
      </c>
      <c r="B7" s="85" t="s">
        <v>171</v>
      </c>
      <c r="C7" s="85"/>
      <c r="D7" s="83"/>
      <c r="E7" s="84"/>
      <c r="F7" s="62"/>
    </row>
    <row r="8" ht="24.75" customHeight="1" spans="1:6">
      <c r="A8" s="58" t="s">
        <v>172</v>
      </c>
      <c r="B8" s="85" t="s">
        <v>173</v>
      </c>
      <c r="C8" s="85"/>
      <c r="D8" s="83"/>
      <c r="E8" s="84"/>
      <c r="F8" s="62"/>
    </row>
    <row r="9" ht="24.75" customHeight="1" spans="1:6">
      <c r="A9" s="63" t="s">
        <v>174</v>
      </c>
      <c r="B9" s="86" t="s">
        <v>175</v>
      </c>
      <c r="C9" s="87">
        <v>445.4</v>
      </c>
      <c r="D9" s="88">
        <v>445.4</v>
      </c>
      <c r="E9" s="89"/>
      <c r="F9" s="66"/>
    </row>
    <row r="10" ht="24.75" customHeight="1" spans="1:6">
      <c r="A10" s="90" t="s">
        <v>176</v>
      </c>
      <c r="B10" s="85" t="s">
        <v>110</v>
      </c>
      <c r="C10" s="85"/>
      <c r="D10" s="84"/>
      <c r="E10" s="84"/>
      <c r="F10" s="62"/>
    </row>
    <row r="11" ht="24.75" customHeight="1" spans="1:6">
      <c r="A11" s="90" t="s">
        <v>177</v>
      </c>
      <c r="B11" s="85" t="s">
        <v>111</v>
      </c>
      <c r="C11" s="85"/>
      <c r="D11" s="84"/>
      <c r="E11" s="84"/>
      <c r="F11" s="62"/>
    </row>
    <row r="12" ht="24.75" customHeight="1" spans="1:6">
      <c r="A12" s="17" t="s">
        <v>178</v>
      </c>
      <c r="B12" s="86" t="s">
        <v>112</v>
      </c>
      <c r="C12" s="86"/>
      <c r="D12" s="84"/>
      <c r="E12" s="84"/>
      <c r="F12" s="62"/>
    </row>
    <row r="13" ht="24.75" customHeight="1" spans="1:6">
      <c r="A13" s="17" t="s">
        <v>179</v>
      </c>
      <c r="B13" s="86" t="s">
        <v>113</v>
      </c>
      <c r="C13" s="86"/>
      <c r="D13" s="84"/>
      <c r="E13" s="84"/>
      <c r="F13" s="62"/>
    </row>
    <row r="14" ht="24.75" customHeight="1" spans="1:6">
      <c r="A14" s="17" t="s">
        <v>180</v>
      </c>
      <c r="B14" s="86" t="s">
        <v>114</v>
      </c>
      <c r="C14" s="86"/>
      <c r="D14" s="84"/>
      <c r="E14" s="84"/>
      <c r="F14" s="62"/>
    </row>
    <row r="15" ht="24.75" customHeight="1" spans="1:6">
      <c r="A15" s="17" t="s">
        <v>181</v>
      </c>
      <c r="B15" s="86" t="s">
        <v>115</v>
      </c>
      <c r="C15" s="86"/>
      <c r="D15" s="84"/>
      <c r="E15" s="84"/>
      <c r="F15" s="62"/>
    </row>
    <row r="16" ht="24.75" customHeight="1" spans="1:6">
      <c r="A16" s="58" t="s">
        <v>182</v>
      </c>
      <c r="B16" s="85" t="s">
        <v>116</v>
      </c>
      <c r="C16" s="85"/>
      <c r="D16" s="84"/>
      <c r="E16" s="84"/>
      <c r="F16" s="62"/>
    </row>
    <row r="17" ht="24.75" customHeight="1" spans="1:6">
      <c r="A17" s="58" t="s">
        <v>183</v>
      </c>
      <c r="B17" s="85" t="s">
        <v>117</v>
      </c>
      <c r="C17" s="85"/>
      <c r="D17" s="84"/>
      <c r="E17" s="84"/>
      <c r="F17" s="62"/>
    </row>
    <row r="18" ht="24.75" customHeight="1" spans="1:6">
      <c r="A18" s="63" t="s">
        <v>184</v>
      </c>
      <c r="B18" s="86" t="s">
        <v>118</v>
      </c>
      <c r="C18" s="86"/>
      <c r="D18" s="84"/>
      <c r="E18" s="84"/>
      <c r="F18" s="62"/>
    </row>
    <row r="19" ht="24.75" customHeight="1" spans="1:6">
      <c r="A19" s="63" t="s">
        <v>185</v>
      </c>
      <c r="B19" s="86" t="s">
        <v>119</v>
      </c>
      <c r="C19" s="86"/>
      <c r="D19" s="84"/>
      <c r="E19" s="84"/>
      <c r="F19" s="62"/>
    </row>
    <row r="20" ht="24.75" customHeight="1" spans="1:6">
      <c r="A20" s="63" t="s">
        <v>186</v>
      </c>
      <c r="B20" s="86" t="s">
        <v>120</v>
      </c>
      <c r="C20" s="86"/>
      <c r="D20" s="84"/>
      <c r="E20" s="84"/>
      <c r="F20" s="62"/>
    </row>
    <row r="21" ht="24.75" customHeight="1" spans="1:6">
      <c r="A21" s="63" t="s">
        <v>187</v>
      </c>
      <c r="B21" s="86" t="s">
        <v>121</v>
      </c>
      <c r="C21" s="86"/>
      <c r="D21" s="84"/>
      <c r="E21" s="84"/>
      <c r="F21" s="62"/>
    </row>
    <row r="22" ht="24.75" customHeight="1" spans="1:6">
      <c r="A22" s="58" t="s">
        <v>188</v>
      </c>
      <c r="B22" s="85" t="s">
        <v>122</v>
      </c>
      <c r="C22" s="85"/>
      <c r="D22" s="84"/>
      <c r="E22" s="84"/>
      <c r="F22" s="62"/>
    </row>
    <row r="23" ht="24.75" customHeight="1" spans="1:6">
      <c r="A23" s="58" t="s">
        <v>189</v>
      </c>
      <c r="B23" s="85" t="s">
        <v>123</v>
      </c>
      <c r="C23" s="85"/>
      <c r="D23" s="84"/>
      <c r="E23" s="84"/>
      <c r="F23" s="62"/>
    </row>
    <row r="24" ht="24.75" customHeight="1" spans="1:6">
      <c r="A24" s="63" t="s">
        <v>190</v>
      </c>
      <c r="B24" s="86" t="s">
        <v>124</v>
      </c>
      <c r="C24" s="86"/>
      <c r="D24" s="84"/>
      <c r="E24" s="84"/>
      <c r="F24" s="62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topLeftCell="A23" workbookViewId="0">
      <selection activeCell="L38" sqref="L38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3" t="s">
        <v>191</v>
      </c>
      <c r="B2" s="53"/>
      <c r="C2" s="53"/>
      <c r="D2" s="53"/>
      <c r="E2" s="53"/>
    </row>
    <row r="3" ht="24.75" customHeight="1" spans="5:5">
      <c r="E3" s="6" t="s">
        <v>28</v>
      </c>
    </row>
    <row r="4" ht="24.75" customHeight="1" spans="1:5">
      <c r="A4" s="13" t="s">
        <v>192</v>
      </c>
      <c r="B4" s="14"/>
      <c r="C4" s="13" t="s">
        <v>193</v>
      </c>
      <c r="D4" s="14"/>
      <c r="E4" s="26"/>
    </row>
    <row r="5" ht="24.75" customHeight="1" spans="1:5">
      <c r="A5" s="54" t="s">
        <v>194</v>
      </c>
      <c r="B5" s="14" t="s">
        <v>195</v>
      </c>
      <c r="C5" s="55" t="s">
        <v>106</v>
      </c>
      <c r="D5" s="56" t="s">
        <v>196</v>
      </c>
      <c r="E5" s="57" t="s">
        <v>197</v>
      </c>
    </row>
    <row r="6" ht="24.75" customHeight="1" spans="1:5">
      <c r="A6" s="54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8" t="s">
        <v>86</v>
      </c>
      <c r="B7" s="59" t="s">
        <v>106</v>
      </c>
      <c r="C7" s="60">
        <f>D7+E7</f>
        <v>450.4</v>
      </c>
      <c r="D7" s="61">
        <f>D8</f>
        <v>423</v>
      </c>
      <c r="E7" s="62">
        <f>E18</f>
        <v>27.4</v>
      </c>
      <c r="F7" s="21"/>
      <c r="G7" s="21"/>
    </row>
    <row r="8" ht="25.5" customHeight="1" spans="1:5">
      <c r="A8" s="58" t="s">
        <v>198</v>
      </c>
      <c r="B8" s="59" t="s">
        <v>199</v>
      </c>
      <c r="C8" s="60">
        <f>D8</f>
        <v>423</v>
      </c>
      <c r="D8" s="61">
        <f>D9+D10+D11+D12+D13+D14+D15+D16+D17</f>
        <v>423</v>
      </c>
      <c r="E8" s="62"/>
    </row>
    <row r="9" ht="25.5" customHeight="1" spans="1:5">
      <c r="A9" s="63" t="s">
        <v>200</v>
      </c>
      <c r="B9" s="64" t="s">
        <v>201</v>
      </c>
      <c r="C9" s="60">
        <f t="shared" ref="C9:C17" si="0">D9</f>
        <v>181.91</v>
      </c>
      <c r="D9" s="65">
        <v>181.91</v>
      </c>
      <c r="E9" s="66"/>
    </row>
    <row r="10" ht="25.5" customHeight="1" spans="1:5">
      <c r="A10" s="63" t="s">
        <v>202</v>
      </c>
      <c r="B10" s="64" t="s">
        <v>203</v>
      </c>
      <c r="C10" s="60">
        <f t="shared" si="0"/>
        <v>133.14</v>
      </c>
      <c r="D10" s="65">
        <v>133.14</v>
      </c>
      <c r="E10" s="66"/>
    </row>
    <row r="11" ht="25.5" customHeight="1" spans="1:5">
      <c r="A11" s="63" t="s">
        <v>204</v>
      </c>
      <c r="B11" s="64" t="s">
        <v>205</v>
      </c>
      <c r="C11" s="60">
        <f t="shared" si="0"/>
        <v>15.16</v>
      </c>
      <c r="D11" s="65">
        <v>15.16</v>
      </c>
      <c r="E11" s="66"/>
    </row>
    <row r="12" ht="25.5" customHeight="1" spans="1:5">
      <c r="A12" s="63" t="s">
        <v>206</v>
      </c>
      <c r="B12" s="64" t="s">
        <v>207</v>
      </c>
      <c r="C12" s="60">
        <f t="shared" si="0"/>
        <v>52.43</v>
      </c>
      <c r="D12" s="65">
        <v>52.43</v>
      </c>
      <c r="E12" s="66"/>
    </row>
    <row r="13" ht="25.5" customHeight="1" spans="1:5">
      <c r="A13" s="63" t="s">
        <v>208</v>
      </c>
      <c r="B13" s="64" t="s">
        <v>209</v>
      </c>
      <c r="C13" s="60">
        <f t="shared" si="0"/>
        <v>0</v>
      </c>
      <c r="D13" s="65"/>
      <c r="E13" s="66"/>
    </row>
    <row r="14" ht="25.5" customHeight="1" spans="1:5">
      <c r="A14" s="63" t="s">
        <v>210</v>
      </c>
      <c r="B14" s="64" t="s">
        <v>211</v>
      </c>
      <c r="C14" s="60">
        <f t="shared" si="0"/>
        <v>0</v>
      </c>
      <c r="D14" s="65"/>
      <c r="E14" s="66"/>
    </row>
    <row r="15" ht="25.5" customHeight="1" spans="1:5">
      <c r="A15" s="63" t="s">
        <v>212</v>
      </c>
      <c r="B15" s="64" t="s">
        <v>213</v>
      </c>
      <c r="C15" s="60">
        <f t="shared" si="0"/>
        <v>0</v>
      </c>
      <c r="D15" s="65"/>
      <c r="E15" s="66"/>
    </row>
    <row r="16" ht="25.5" customHeight="1" spans="1:5">
      <c r="A16" s="63" t="s">
        <v>214</v>
      </c>
      <c r="B16" s="64" t="s">
        <v>215</v>
      </c>
      <c r="C16" s="60">
        <f t="shared" si="0"/>
        <v>37</v>
      </c>
      <c r="D16" s="65">
        <v>37</v>
      </c>
      <c r="E16" s="66"/>
    </row>
    <row r="17" ht="25.5" customHeight="1" spans="1:5">
      <c r="A17" s="63" t="s">
        <v>216</v>
      </c>
      <c r="B17" s="64" t="s">
        <v>217</v>
      </c>
      <c r="C17" s="60">
        <f t="shared" si="0"/>
        <v>3.36</v>
      </c>
      <c r="D17" s="65">
        <v>3.36</v>
      </c>
      <c r="E17" s="66"/>
    </row>
    <row r="18" ht="25.5" customHeight="1" spans="1:5">
      <c r="A18" s="58" t="s">
        <v>218</v>
      </c>
      <c r="B18" s="59" t="s">
        <v>219</v>
      </c>
      <c r="C18" s="67">
        <f>E18</f>
        <v>27.4</v>
      </c>
      <c r="D18" s="65"/>
      <c r="E18" s="38">
        <f>E19+E20+E21+E22+E23+E24+E25+E26+E27+E28+E29+E30+E31+E32+E33</f>
        <v>27.4</v>
      </c>
    </row>
    <row r="19" ht="25.5" customHeight="1" spans="1:5">
      <c r="A19" s="63" t="s">
        <v>220</v>
      </c>
      <c r="B19" s="64" t="s">
        <v>221</v>
      </c>
      <c r="C19" s="67">
        <f t="shared" ref="C19:C33" si="1">E19</f>
        <v>3</v>
      </c>
      <c r="D19" s="61"/>
      <c r="E19" s="37">
        <v>3</v>
      </c>
    </row>
    <row r="20" ht="25.5" customHeight="1" spans="1:5">
      <c r="A20" s="63" t="s">
        <v>222</v>
      </c>
      <c r="B20" s="64" t="s">
        <v>223</v>
      </c>
      <c r="C20" s="67">
        <f t="shared" si="1"/>
        <v>1</v>
      </c>
      <c r="D20" s="65"/>
      <c r="E20" s="38">
        <v>1</v>
      </c>
    </row>
    <row r="21" ht="25.5" customHeight="1" spans="1:5">
      <c r="A21" s="63" t="s">
        <v>224</v>
      </c>
      <c r="B21" s="64" t="s">
        <v>225</v>
      </c>
      <c r="C21" s="67">
        <f t="shared" si="1"/>
        <v>0.5</v>
      </c>
      <c r="D21" s="65"/>
      <c r="E21" s="38">
        <v>0.5</v>
      </c>
    </row>
    <row r="22" ht="25.5" customHeight="1" spans="1:5">
      <c r="A22" s="63" t="s">
        <v>226</v>
      </c>
      <c r="B22" s="64" t="s">
        <v>227</v>
      </c>
      <c r="C22" s="67">
        <f t="shared" si="1"/>
        <v>8.9</v>
      </c>
      <c r="D22" s="65"/>
      <c r="E22" s="38">
        <v>8.9</v>
      </c>
    </row>
    <row r="23" ht="25.5" customHeight="1" spans="1:5">
      <c r="A23" s="63" t="s">
        <v>228</v>
      </c>
      <c r="B23" s="64" t="s">
        <v>229</v>
      </c>
      <c r="C23" s="67">
        <f t="shared" si="1"/>
        <v>0</v>
      </c>
      <c r="D23" s="65"/>
      <c r="E23" s="38"/>
    </row>
    <row r="24" ht="25.5" customHeight="1" spans="1:5">
      <c r="A24" s="63" t="s">
        <v>230</v>
      </c>
      <c r="B24" s="64" t="s">
        <v>231</v>
      </c>
      <c r="C24" s="67">
        <f t="shared" si="1"/>
        <v>0</v>
      </c>
      <c r="D24" s="65"/>
      <c r="E24" s="38"/>
    </row>
    <row r="25" ht="25.5" customHeight="1" spans="1:5">
      <c r="A25" s="63" t="s">
        <v>232</v>
      </c>
      <c r="B25" s="64" t="s">
        <v>233</v>
      </c>
      <c r="C25" s="67">
        <f t="shared" si="1"/>
        <v>0.3</v>
      </c>
      <c r="D25" s="65"/>
      <c r="E25" s="38">
        <v>0.3</v>
      </c>
    </row>
    <row r="26" ht="25.5" customHeight="1" spans="1:5">
      <c r="A26" s="63" t="s">
        <v>234</v>
      </c>
      <c r="B26" s="64" t="s">
        <v>235</v>
      </c>
      <c r="C26" s="67">
        <f t="shared" si="1"/>
        <v>1</v>
      </c>
      <c r="D26" s="65"/>
      <c r="E26" s="38">
        <v>1</v>
      </c>
    </row>
    <row r="27" ht="25.5" customHeight="1" spans="1:5">
      <c r="A27" s="63" t="s">
        <v>236</v>
      </c>
      <c r="B27" s="64" t="s">
        <v>237</v>
      </c>
      <c r="C27" s="67">
        <f t="shared" si="1"/>
        <v>0</v>
      </c>
      <c r="D27" s="65"/>
      <c r="E27" s="38"/>
    </row>
    <row r="28" ht="25.5" customHeight="1" spans="1:5">
      <c r="A28" s="63" t="s">
        <v>238</v>
      </c>
      <c r="B28" s="64" t="s">
        <v>239</v>
      </c>
      <c r="C28" s="67">
        <f t="shared" si="1"/>
        <v>0</v>
      </c>
      <c r="D28" s="65"/>
      <c r="E28" s="38"/>
    </row>
    <row r="29" ht="25.5" customHeight="1" spans="1:5">
      <c r="A29" s="63" t="s">
        <v>240</v>
      </c>
      <c r="B29" s="64" t="s">
        <v>241</v>
      </c>
      <c r="C29" s="67">
        <f t="shared" si="1"/>
        <v>0.7</v>
      </c>
      <c r="D29" s="65"/>
      <c r="E29" s="38">
        <v>0.7</v>
      </c>
    </row>
    <row r="30" ht="25.5" customHeight="1" spans="1:5">
      <c r="A30" s="63" t="s">
        <v>242</v>
      </c>
      <c r="B30" s="64" t="s">
        <v>243</v>
      </c>
      <c r="C30" s="67">
        <f t="shared" si="1"/>
        <v>2</v>
      </c>
      <c r="D30" s="65"/>
      <c r="E30" s="38">
        <v>2</v>
      </c>
    </row>
    <row r="31" ht="25.5" customHeight="1" spans="1:5">
      <c r="A31" s="63" t="s">
        <v>244</v>
      </c>
      <c r="B31" s="64" t="s">
        <v>245</v>
      </c>
      <c r="C31" s="67">
        <f t="shared" si="1"/>
        <v>2.5</v>
      </c>
      <c r="D31" s="65"/>
      <c r="E31" s="38">
        <v>2.5</v>
      </c>
    </row>
    <row r="32" ht="25.5" customHeight="1" spans="1:5">
      <c r="A32" s="63" t="s">
        <v>246</v>
      </c>
      <c r="B32" s="64" t="s">
        <v>247</v>
      </c>
      <c r="C32" s="67">
        <f t="shared" si="1"/>
        <v>0</v>
      </c>
      <c r="D32" s="65"/>
      <c r="E32" s="38"/>
    </row>
    <row r="33" ht="25.5" customHeight="1" spans="1:5">
      <c r="A33" s="63" t="s">
        <v>248</v>
      </c>
      <c r="B33" s="64" t="s">
        <v>249</v>
      </c>
      <c r="C33" s="67">
        <f t="shared" si="1"/>
        <v>7.5</v>
      </c>
      <c r="D33" s="65"/>
      <c r="E33" s="38">
        <v>7.5</v>
      </c>
    </row>
    <row r="34" ht="25.5" customHeight="1" spans="1:5">
      <c r="A34" s="58" t="s">
        <v>250</v>
      </c>
      <c r="B34" s="59" t="s">
        <v>251</v>
      </c>
      <c r="C34" s="67"/>
      <c r="D34" s="65"/>
      <c r="E34" s="66"/>
    </row>
    <row r="35" ht="25.5" customHeight="1" spans="1:5">
      <c r="A35" s="63" t="s">
        <v>252</v>
      </c>
      <c r="B35" s="64" t="s">
        <v>253</v>
      </c>
      <c r="C35" s="60"/>
      <c r="D35" s="61"/>
      <c r="E35" s="62"/>
    </row>
    <row r="36" ht="25.5" customHeight="1" spans="1:5">
      <c r="A36" s="63" t="s">
        <v>254</v>
      </c>
      <c r="B36" s="64" t="s">
        <v>255</v>
      </c>
      <c r="C36" s="67"/>
      <c r="D36" s="65"/>
      <c r="E36" s="66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</cp:lastModifiedBy>
  <dcterms:created xsi:type="dcterms:W3CDTF">2018-01-17T04:55:00Z</dcterms:created>
  <cp:lastPrinted>2018-02-27T09:20:00Z</cp:lastPrinted>
  <dcterms:modified xsi:type="dcterms:W3CDTF">2021-07-13T09:29:56Z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2052-11.1.0.10578</vt:lpwstr>
  </property>
  <property fmtid="{D5CDD505-2E9C-101B-9397-08002B2CF9AE}" pid="4" name="ICV">
    <vt:lpwstr>657AA7723290430BA741C8FCA5DCBF03</vt:lpwstr>
  </property>
</Properties>
</file>