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64" tabRatio="619" activeTab="3"/>
  </bookViews>
  <sheets>
    <sheet name="封面" sheetId="1" r:id="rId1"/>
    <sheet name="目录" sheetId="2" r:id="rId2"/>
    <sheet name="2" sheetId="4" r:id="rId3"/>
    <sheet name="1" sheetId="3" r:id="rId4"/>
    <sheet name="2-1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</sheets>
  <definedNames>
    <definedName name="_xlnm.Print_Titles" localSheetId="3">'1'!$1:5</definedName>
    <definedName name="_xlnm.Print_Titles" localSheetId="2">'2'!$1:4</definedName>
    <definedName name="_xlnm.Print_Titles" localSheetId="4">'2-1'!$1:4</definedName>
    <definedName name="_xlnm.Print_Titles" localSheetId="5">'3'!$1:5</definedName>
    <definedName name="_xlnm.Print_Titles" localSheetId="6">'4'!$1:5</definedName>
    <definedName name="_xlnm.Print_Titles" localSheetId="7">'5'!$1:6</definedName>
    <definedName name="_xlnm.Print_Titles" localSheetId="8">'6'!$1:6</definedName>
    <definedName name="_xlnm.Print_Titles" localSheetId="9">'7'!$1:6</definedName>
    <definedName name="_xlnm.Print_Titles" localSheetId="10">'8'!$1:5</definedName>
    <definedName name="_xlnm.Print_Titles" localSheetId="11">'9'!$1:5</definedName>
    <definedName name="_xlnm.Print_Titles" localSheetId="12">'10'!$1:$5</definedName>
    <definedName name="_xlnm.Print_Titles" localSheetId="13">'11'!$1:5</definedName>
    <definedName name="_xlnm.Print_Area" localSheetId="3">'1'!$A$2:$D$43</definedName>
    <definedName name="_xlnm.Print_Area" localSheetId="12">'10'!$A$1:$B$17</definedName>
    <definedName name="_xlnm.Print_Area" localSheetId="13">'11'!$A$1:$E$6</definedName>
    <definedName name="_xlnm.Print_Area" localSheetId="2">'2'!$A$1:$B$29</definedName>
    <definedName name="_xlnm.Print_Area" localSheetId="4">'2-1'!$A$1:$B$32</definedName>
    <definedName name="_xlnm.Print_Area" localSheetId="5">'3'!$A$1:$D$27</definedName>
    <definedName name="_xlnm.Print_Area" localSheetId="6">'4'!$A$1:$F$35</definedName>
    <definedName name="_xlnm.Print_Area" localSheetId="7">'5'!$A$1:$K$11</definedName>
    <definedName name="_xlnm.Print_Area" localSheetId="8">'6'!$A$1:$E$32</definedName>
    <definedName name="_xlnm.Print_Area" localSheetId="9">'7'!$A$1:$E$41</definedName>
    <definedName name="_xlnm.Print_Area" localSheetId="10">'8'!$A$1:$H$11</definedName>
    <definedName name="_xlnm.Print_Area" localSheetId="11">'9'!$A$1:$E$20</definedName>
  </definedNames>
  <calcPr calcId="144525"/>
</workbook>
</file>

<file path=xl/sharedStrings.xml><?xml version="1.0" encoding="utf-8"?>
<sst xmlns="http://schemas.openxmlformats.org/spreadsheetml/2006/main" count="416" uniqueCount="294">
  <si>
    <t>单位代码：</t>
  </si>
  <si>
    <t>单位名称：崇信县新窑林场</t>
  </si>
  <si>
    <t xml:space="preserve">                       部门预算公开表</t>
  </si>
  <si>
    <t xml:space="preserve">                                              编制日期：2019 年5月15日</t>
  </si>
  <si>
    <t xml:space="preserve">部门领导： </t>
  </si>
  <si>
    <t xml:space="preserve">财务负责人： </t>
  </si>
  <si>
    <t xml:space="preserve">    制表人：李晓艳 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</si>
  <si>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</si>
  <si>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</si>
  <si>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</si>
  <si>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</si>
  <si>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</si>
  <si>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</si>
  <si>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</si>
  <si>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</si>
  <si>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</si>
  <si>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</si>
  <si>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</si>
  <si>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</si>
  <si>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</si>
  <si>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</si>
  <si>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</si>
  <si>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</si>
  <si>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</si>
  <si>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</si>
  <si>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</si>
  <si>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</si>
  <si>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r>
      <rPr>
        <u/>
        <sz val="10"/>
        <color rgb="FF800080"/>
        <rFont val="宋体"/>
        <charset val="134"/>
      </rPr>
      <t>（</t>
    </r>
    <r>
      <rPr>
        <u/>
        <sz val="10"/>
        <color rgb="FF800080"/>
        <rFont val="Arial"/>
        <charset val="0"/>
      </rPr>
      <t>11</t>
    </r>
    <r>
      <rPr>
        <u/>
        <sz val="10"/>
        <color rgb="FF800080"/>
        <rFont val="宋体"/>
        <charset val="134"/>
      </rPr>
      <t>）部门管理转移支付表</t>
    </r>
  </si>
  <si>
    <t>返回</t>
  </si>
  <si>
    <t>部门收入总体情况表</t>
  </si>
  <si>
    <t>项目</t>
  </si>
  <si>
    <t>预算数</t>
  </si>
  <si>
    <t>一、一般公共预算财政拨款收入</t>
  </si>
  <si>
    <t xml:space="preserve">    经费拨款</t>
  </si>
  <si>
    <t xml:space="preserve">    国有资源（资产）有偿使用收入</t>
  </si>
  <si>
    <t xml:space="preserve">        行政单位国有资产出租、出借收入</t>
  </si>
  <si>
    <t xml:space="preserve">        事业单位国有资产出租、出借收入</t>
  </si>
  <si>
    <t xml:space="preserve">        本年收入合计</t>
  </si>
  <si>
    <t xml:space="preserve"> </t>
  </si>
  <si>
    <t>十、上年结转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</si>
  <si>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</si>
  <si>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</si>
  <si>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</si>
  <si>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</si>
  <si>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</si>
  <si>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</si>
  <si>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>十一、上年结余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</si>
  <si>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</si>
  <si>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</si>
  <si>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</si>
  <si>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</si>
  <si>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</si>
  <si>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</si>
  <si>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部门收支总体情况表</t>
  </si>
  <si>
    <t>单位：万元</t>
  </si>
  <si>
    <t>收     入</t>
  </si>
  <si>
    <t>支     出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</si>
  <si>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</si>
  <si>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</si>
  <si>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</si>
  <si>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</si>
  <si>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</si>
  <si>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</si>
  <si>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</si>
  <si>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</si>
  <si>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</si>
  <si>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</si>
  <si>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</si>
  <si>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</si>
  <si>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</si>
  <si>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</si>
  <si>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</si>
  <si>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</si>
  <si>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</si>
  <si>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</si>
  <si>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</si>
  <si>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</si>
  <si>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</si>
  <si>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</si>
  <si>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</si>
  <si>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</si>
  <si>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</si>
  <si>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</si>
  <si>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</si>
  <si>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</si>
  <si>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</si>
  <si>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</si>
  <si>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</si>
  <si>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</si>
  <si>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</si>
  <si>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</si>
  <si>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</si>
  <si>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</si>
  <si>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</si>
  <si>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</si>
  <si>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</si>
  <si>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二十九、结转下年</t>
  </si>
  <si>
    <t>收入总计</t>
  </si>
  <si>
    <t>支出总计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</si>
  <si>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</si>
  <si>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</si>
  <si>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</si>
  <si>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</si>
  <si>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</si>
  <si>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</si>
  <si>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</si>
  <si>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</si>
  <si>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一、农林水支出</t>
  </si>
  <si>
    <t xml:space="preserve">  其中：林业和草原</t>
  </si>
  <si>
    <t xml:space="preserve">    其中：行政运行 （2130201）           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</si>
  <si>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</si>
  <si>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</si>
  <si>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</si>
  <si>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</si>
  <si>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</si>
  <si>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</si>
  <si>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</si>
  <si>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</si>
  <si>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</si>
  <si>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</si>
  <si>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</si>
  <si>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</si>
  <si>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</si>
  <si>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</si>
  <si>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</si>
  <si>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</si>
  <si>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</si>
  <si>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</si>
  <si>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</si>
  <si>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</si>
  <si>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</si>
  <si>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</si>
  <si>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</si>
  <si>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</si>
  <si>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</si>
  <si>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</si>
  <si>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</si>
  <si>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</si>
  <si>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</si>
  <si>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</si>
  <si>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</si>
  <si>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</si>
  <si>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</si>
  <si>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</si>
  <si>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</si>
  <si>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</si>
  <si>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</si>
  <si>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</si>
  <si>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</si>
  <si>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</si>
  <si>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</si>
  <si>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</si>
  <si>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</si>
  <si>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</si>
  <si>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</si>
  <si>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</si>
  <si>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</si>
  <si>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</si>
  <si>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</si>
  <si>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</si>
  <si>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</si>
  <si>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</si>
  <si>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</si>
  <si>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</si>
  <si>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</si>
  <si>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</si>
  <si>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</si>
  <si>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</si>
  <si>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崇信县新窑林场</t>
  </si>
  <si>
    <t>一般公共预算支出情况表</t>
  </si>
  <si>
    <t>科目编码</t>
  </si>
  <si>
    <t>科目名称</t>
  </si>
  <si>
    <t>213</t>
  </si>
  <si>
    <t>农林水支出</t>
  </si>
  <si>
    <t>21302</t>
  </si>
  <si>
    <t xml:space="preserve"> 林业和草原</t>
  </si>
  <si>
    <t>2130201</t>
  </si>
  <si>
    <t xml:space="preserve">   行政运行 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</si>
  <si>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</si>
  <si>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</si>
  <si>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</si>
  <si>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</si>
  <si>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</si>
  <si>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</si>
  <si>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</si>
  <si>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2089901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</si>
  <si>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</si>
  <si>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</si>
  <si>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</si>
  <si>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</si>
  <si>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</si>
  <si>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</si>
  <si>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</si>
  <si>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</si>
  <si>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</si>
  <si>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</si>
  <si>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</si>
  <si>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</si>
  <si>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</si>
  <si>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</si>
  <si>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</si>
  <si>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</si>
  <si>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</si>
  <si>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</si>
  <si>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</si>
  <si>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</si>
  <si>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</si>
  <si>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</si>
  <si>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</si>
  <si>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</si>
  <si>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</si>
  <si>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</si>
  <si>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</si>
  <si>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</si>
  <si>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</si>
  <si>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</si>
  <si>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</si>
  <si>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</si>
  <si>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</si>
  <si>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</si>
  <si>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</si>
  <si>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</si>
  <si>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</si>
  <si>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</si>
  <si>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</si>
  <si>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</si>
  <si>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</si>
  <si>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</si>
  <si>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</si>
  <si>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</si>
  <si>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</si>
  <si>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</si>
  <si>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</si>
  <si>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</si>
  <si>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</si>
  <si>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</si>
  <si>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</si>
  <si>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</si>
  <si>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</si>
  <si>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</si>
  <si>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</si>
  <si>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</si>
  <si>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</si>
  <si>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</si>
  <si>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</si>
  <si>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</si>
  <si>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</si>
  <si>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</si>
  <si>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</si>
  <si>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</si>
  <si>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</si>
  <si>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</si>
  <si>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</si>
  <si>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</si>
  <si>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</si>
  <si>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</si>
  <si>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</si>
  <si>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</si>
  <si>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</si>
  <si>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30307</t>
  </si>
  <si>
    <t xml:space="preserve">  医疗费补助</t>
  </si>
  <si>
    <t xml:space="preserve">  30309</t>
  </si>
  <si>
    <t xml:space="preserve">  奖励金</t>
  </si>
  <si>
    <t>备注：“30302退休费”中不含退休人员退休金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</si>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</sst>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10">
    <numFmt numFmtId="176" formatCode="_(\$* #,##0_);_(\$* \(#,##0\);_(\$* &quot;-&quot;_);_(@_)"/>
    <numFmt numFmtId="177" formatCode="_(* #,##0_);_(* \(#,##0\);_(* &quot;-&quot;_);_(@_)"/>
    <numFmt numFmtId="178" formatCode="#,##0.00;[Red]#,##0.00"/>
    <numFmt numFmtId="179" formatCode="_(* #,##0.00_);_(* \(#,##0.00\);_(* &quot;-&quot;??_);_(@_)"/>
    <numFmt numFmtId="180" formatCode="_(\$* #,##0.00_);_(\$* \(#,##0.00\);_(\$* &quot;-&quot;??_);_(@_)"/>
    <numFmt numFmtId="181" formatCode="#,##0.00_ ;[Red]\-#,##0.00\ "/>
    <numFmt numFmtId="182" formatCode="0_ "/>
    <numFmt numFmtId="183" formatCode="#,##0.00_ "/>
    <numFmt numFmtId="184" formatCode="0.00_ ;[Red]\-0.00\ "/>
    <numFmt numFmtId="185" formatCode=";;"/>
  </numFmts>
  <fonts count="43">
    <font>
      <sz val="10"/>
      <name val="Arial"/>
      <charset val="0"/>
    </font>
    <font>
      <sz val="11"/>
      <color indexed="8"/>
      <name val="Calibri"/>
      <charset val="0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color indexed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8"/>
      <color indexed="8"/>
      <name val="黑体"/>
      <charset val="0"/>
    </font>
    <font>
      <sz val="9"/>
      <color indexed="8"/>
      <name val="Calibri"/>
      <charset val="0"/>
    </font>
    <font>
      <b/>
      <sz val="9"/>
      <name val="宋体"/>
      <charset val="0"/>
    </font>
    <font>
      <u/>
      <sz val="9"/>
      <color rgb="FF800080"/>
      <name val="宋体"/>
      <charset val="134"/>
    </font>
    <font>
      <b/>
      <sz val="16"/>
      <color indexed="8"/>
      <name val="宋体"/>
      <charset val="134"/>
    </font>
    <font>
      <u/>
      <sz val="10"/>
      <color rgb="FF800080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0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u/>
      <sz val="10"/>
      <color indexed="20"/>
      <name val="Arial"/>
      <charset val="0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u/>
      <sz val="10"/>
      <color indexed="12"/>
      <name val="Arial"/>
      <charset val="0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u/>
      <sz val="10"/>
      <color rgb="FF800080"/>
      <name val="Arial"/>
      <charset val="0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3" fillId="4" borderId="26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0" fillId="3" borderId="25" applyNumberFormat="0" applyFon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5" fillId="6" borderId="28" applyNumberFormat="0" applyAlignment="0" applyProtection="0">
      <alignment vertical="center"/>
    </xf>
    <xf numFmtId="0" fontId="36" fillId="6" borderId="26" applyNumberFormat="0" applyAlignment="0" applyProtection="0">
      <alignment vertical="center"/>
    </xf>
    <xf numFmtId="0" fontId="24" fillId="5" borderId="27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3">
    <xf numFmtId="0" fontId="0" fillId="0" borderId="0" xfId="0" applyAlignment="1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0" fillId="0" borderId="0" xfId="0" applyBorder="1" applyAlignment="1"/>
    <xf numFmtId="0" fontId="4" fillId="0" borderId="0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/>
    <xf numFmtId="0" fontId="3" fillId="0" borderId="4" xfId="0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horizontal="left" vertical="center"/>
    </xf>
    <xf numFmtId="181" fontId="6" fillId="0" borderId="4" xfId="0" applyNumberFormat="1" applyFont="1" applyFill="1" applyBorder="1" applyAlignment="1" applyProtection="1">
      <alignment horizontal="right" vertical="center"/>
    </xf>
    <xf numFmtId="0" fontId="0" fillId="0" borderId="4" xfId="0" applyBorder="1" applyAlignment="1"/>
    <xf numFmtId="0" fontId="6" fillId="0" borderId="4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/>
    <xf numFmtId="182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183" fontId="8" fillId="0" borderId="2" xfId="0" applyNumberFormat="1" applyFont="1" applyFill="1" applyBorder="1" applyAlignment="1" applyProtection="1">
      <alignment horizontal="center" vertical="center"/>
    </xf>
    <xf numFmtId="183" fontId="8" fillId="0" borderId="3" xfId="0" applyNumberFormat="1" applyFont="1" applyFill="1" applyBorder="1" applyAlignment="1" applyProtection="1">
      <alignment horizontal="right" vertical="center"/>
    </xf>
    <xf numFmtId="182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183" fontId="3" fillId="0" borderId="2" xfId="0" applyNumberFormat="1" applyFont="1" applyFill="1" applyBorder="1" applyAlignment="1" applyProtection="1">
      <alignment horizontal="center" vertical="center"/>
    </xf>
    <xf numFmtId="183" fontId="3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vertical="center"/>
    </xf>
    <xf numFmtId="181" fontId="8" fillId="0" borderId="2" xfId="0" applyNumberFormat="1" applyFont="1" applyFill="1" applyBorder="1" applyAlignment="1" applyProtection="1">
      <alignment horizontal="center" vertical="center" wrapText="1"/>
    </xf>
    <xf numFmtId="181" fontId="8" fillId="0" borderId="3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left" vertical="center"/>
    </xf>
    <xf numFmtId="181" fontId="3" fillId="0" borderId="2" xfId="0" applyNumberFormat="1" applyFont="1" applyFill="1" applyBorder="1" applyAlignment="1" applyProtection="1">
      <alignment horizontal="center" vertical="center" wrapText="1"/>
    </xf>
    <xf numFmtId="181" fontId="3" fillId="0" borderId="3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181" fontId="8" fillId="0" borderId="1" xfId="0" applyNumberFormat="1" applyFont="1" applyFill="1" applyBorder="1" applyAlignment="1" applyProtection="1">
      <alignment horizontal="center" vertical="center"/>
    </xf>
    <xf numFmtId="181" fontId="8" fillId="0" borderId="2" xfId="0" applyNumberFormat="1" applyFont="1" applyFill="1" applyBorder="1" applyAlignment="1" applyProtection="1">
      <alignment horizontal="center" vertical="center"/>
    </xf>
    <xf numFmtId="4" fontId="8" fillId="0" borderId="3" xfId="0" applyNumberFormat="1" applyFont="1" applyFill="1" applyBorder="1" applyAlignment="1" applyProtection="1">
      <alignment horizontal="center" vertical="center"/>
    </xf>
    <xf numFmtId="181" fontId="3" fillId="0" borderId="2" xfId="0" applyNumberFormat="1" applyFont="1" applyFill="1" applyBorder="1" applyAlignment="1" applyProtection="1">
      <alignment horizontal="center" vertical="center"/>
    </xf>
    <xf numFmtId="4" fontId="3" fillId="0" borderId="3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9" fontId="8" fillId="0" borderId="2" xfId="0" applyNumberFormat="1" applyFont="1" applyFill="1" applyBorder="1" applyAlignment="1" applyProtection="1">
      <alignment horizontal="left" vertical="center"/>
    </xf>
    <xf numFmtId="4" fontId="8" fillId="0" borderId="2" xfId="0" applyNumberFormat="1" applyFont="1" applyFill="1" applyBorder="1" applyAlignment="1" applyProtection="1">
      <alignment horizontal="center" vertical="center"/>
    </xf>
    <xf numFmtId="4" fontId="8" fillId="0" borderId="3" xfId="0" applyNumberFormat="1" applyFont="1" applyFill="1" applyBorder="1" applyAlignment="1" applyProtection="1">
      <alignment horizontal="right" vertical="center"/>
    </xf>
    <xf numFmtId="185" fontId="10" fillId="0" borderId="4" xfId="0" applyNumberFormat="1" applyFont="1" applyFill="1" applyBorder="1" applyAlignment="1" applyProtection="1">
      <alignment horizontal="left" vertical="center"/>
    </xf>
    <xf numFmtId="185" fontId="11" fillId="0" borderId="4" xfId="0" applyNumberFormat="1" applyFont="1" applyFill="1" applyBorder="1" applyAlignment="1" applyProtection="1">
      <alignment horizontal="left" vertical="center"/>
    </xf>
    <xf numFmtId="4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" fontId="8" fillId="0" borderId="2" xfId="0" applyNumberFormat="1" applyFont="1" applyFill="1" applyBorder="1" applyAlignment="1" applyProtection="1">
      <alignment horizontal="right" vertical="center"/>
    </xf>
    <xf numFmtId="0" fontId="12" fillId="0" borderId="1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/>
    </xf>
    <xf numFmtId="181" fontId="3" fillId="0" borderId="16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181" fontId="3" fillId="0" borderId="16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right" vertical="center"/>
    </xf>
    <xf numFmtId="178" fontId="3" fillId="0" borderId="0" xfId="0" applyNumberFormat="1" applyFont="1" applyFill="1" applyBorder="1" applyAlignment="1" applyProtection="1">
      <alignment horizontal="center" vertical="center" wrapText="1"/>
    </xf>
    <xf numFmtId="178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49" applyFont="1" applyBorder="1" applyAlignment="1" applyProtection="1">
      <alignment horizontal="center" vertical="center"/>
    </xf>
    <xf numFmtId="184" fontId="3" fillId="0" borderId="3" xfId="52" applyNumberFormat="1" applyFont="1" applyBorder="1" applyAlignment="1" applyProtection="1">
      <alignment horizontal="center" vertical="center"/>
    </xf>
    <xf numFmtId="0" fontId="3" fillId="0" borderId="16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181" fontId="8" fillId="0" borderId="1" xfId="0" applyNumberFormat="1" applyFont="1" applyFill="1" applyBorder="1" applyAlignment="1" applyProtection="1">
      <alignment horizontal="right" vertical="center"/>
    </xf>
    <xf numFmtId="181" fontId="8" fillId="0" borderId="2" xfId="0" applyNumberFormat="1" applyFont="1" applyFill="1" applyBorder="1" applyAlignment="1" applyProtection="1">
      <alignment horizontal="right" vertical="center"/>
    </xf>
    <xf numFmtId="181" fontId="8" fillId="0" borderId="8" xfId="0" applyNumberFormat="1" applyFont="1" applyFill="1" applyBorder="1" applyAlignment="1" applyProtection="1">
      <alignment horizontal="right" vertical="center"/>
    </xf>
    <xf numFmtId="181" fontId="8" fillId="0" borderId="16" xfId="0" applyNumberFormat="1" applyFont="1" applyFill="1" applyBorder="1" applyAlignment="1" applyProtection="1">
      <alignment horizontal="right" vertical="center"/>
    </xf>
    <xf numFmtId="181" fontId="8" fillId="0" borderId="3" xfId="0" applyNumberFormat="1" applyFont="1" applyFill="1" applyBorder="1" applyAlignment="1" applyProtection="1">
      <alignment horizontal="right" vertical="center"/>
    </xf>
    <xf numFmtId="181" fontId="8" fillId="0" borderId="4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Alignment="1">
      <alignment horizontal="right" vertical="center"/>
    </xf>
    <xf numFmtId="181" fontId="8" fillId="0" borderId="14" xfId="0" applyNumberFormat="1" applyFont="1" applyFill="1" applyBorder="1" applyAlignment="1" applyProtection="1">
      <alignment horizontal="right" vertical="center"/>
    </xf>
    <xf numFmtId="181" fontId="3" fillId="0" borderId="2" xfId="0" applyNumberFormat="1" applyFont="1" applyFill="1" applyBorder="1" applyAlignment="1" applyProtection="1">
      <alignment horizontal="right" vertical="center"/>
    </xf>
    <xf numFmtId="181" fontId="3" fillId="0" borderId="3" xfId="0" applyNumberFormat="1" applyFont="1" applyFill="1" applyBorder="1" applyAlignment="1" applyProtection="1">
      <alignment horizontal="right" vertical="center"/>
    </xf>
    <xf numFmtId="181" fontId="3" fillId="0" borderId="16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7" xfId="0" applyFont="1" applyBorder="1" applyAlignment="1" applyProtection="1">
      <alignment vertical="center"/>
    </xf>
    <xf numFmtId="0" fontId="3" fillId="0" borderId="17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49" fontId="3" fillId="0" borderId="20" xfId="0" applyNumberFormat="1" applyFont="1" applyFill="1" applyBorder="1" applyAlignment="1" applyProtection="1">
      <alignment vertical="center"/>
    </xf>
    <xf numFmtId="4" fontId="3" fillId="0" borderId="19" xfId="0" applyNumberFormat="1" applyFont="1" applyFill="1" applyBorder="1" applyAlignment="1" applyProtection="1">
      <alignment horizontal="center" vertical="center"/>
    </xf>
    <xf numFmtId="0" fontId="0" fillId="0" borderId="0" xfId="51" applyFill="1" applyAlignment="1"/>
    <xf numFmtId="0" fontId="1" fillId="0" borderId="0" xfId="51" applyFont="1" applyBorder="1" applyAlignment="1" applyProtection="1"/>
    <xf numFmtId="0" fontId="0" fillId="0" borderId="0" xfId="51" applyAlignment="1"/>
    <xf numFmtId="0" fontId="15" fillId="0" borderId="0" xfId="51" applyFont="1" applyBorder="1" applyAlignment="1" applyProtection="1">
      <alignment vertical="center" wrapText="1"/>
    </xf>
    <xf numFmtId="0" fontId="2" fillId="0" borderId="0" xfId="51" applyFont="1" applyBorder="1" applyAlignment="1" applyProtection="1">
      <alignment horizontal="center" vertical="center"/>
    </xf>
    <xf numFmtId="0" fontId="3" fillId="0" borderId="17" xfId="51" applyFont="1" applyBorder="1" applyAlignment="1" applyProtection="1">
      <alignment vertical="center"/>
    </xf>
    <xf numFmtId="0" fontId="3" fillId="0" borderId="17" xfId="51" applyFont="1" applyBorder="1" applyAlignment="1" applyProtection="1"/>
    <xf numFmtId="0" fontId="3" fillId="0" borderId="0" xfId="51" applyFont="1" applyBorder="1" applyAlignment="1" applyProtection="1"/>
    <xf numFmtId="0" fontId="3" fillId="0" borderId="0" xfId="51" applyFont="1" applyBorder="1" applyAlignment="1" applyProtection="1">
      <alignment horizontal="right" vertical="center"/>
    </xf>
    <xf numFmtId="0" fontId="3" fillId="0" borderId="18" xfId="51" applyFont="1" applyBorder="1" applyAlignment="1" applyProtection="1">
      <alignment horizontal="center" vertical="center"/>
    </xf>
    <xf numFmtId="0" fontId="3" fillId="0" borderId="21" xfId="51" applyFont="1" applyBorder="1" applyAlignment="1" applyProtection="1">
      <alignment horizontal="center" vertical="center"/>
    </xf>
    <xf numFmtId="0" fontId="3" fillId="0" borderId="19" xfId="51" applyFont="1" applyBorder="1" applyAlignment="1" applyProtection="1">
      <alignment horizontal="center" vertical="center"/>
    </xf>
    <xf numFmtId="0" fontId="3" fillId="0" borderId="20" xfId="51" applyFont="1" applyFill="1" applyBorder="1" applyAlignment="1" applyProtection="1">
      <alignment vertical="center"/>
    </xf>
    <xf numFmtId="181" fontId="3" fillId="0" borderId="21" xfId="51" applyNumberFormat="1" applyFont="1" applyFill="1" applyBorder="1" applyAlignment="1" applyProtection="1">
      <alignment horizontal="right" vertical="center"/>
    </xf>
    <xf numFmtId="181" fontId="3" fillId="0" borderId="21" xfId="51" applyNumberFormat="1" applyFont="1" applyFill="1" applyBorder="1" applyAlignment="1" applyProtection="1">
      <alignment vertical="center"/>
    </xf>
    <xf numFmtId="181" fontId="3" fillId="0" borderId="21" xfId="51" applyNumberFormat="1" applyFont="1" applyFill="1" applyBorder="1" applyAlignment="1" applyProtection="1">
      <alignment horizontal="right" vertical="center" wrapText="1"/>
    </xf>
    <xf numFmtId="181" fontId="3" fillId="0" borderId="20" xfId="51" applyNumberFormat="1" applyFont="1" applyFill="1" applyBorder="1" applyAlignment="1" applyProtection="1">
      <alignment horizontal="right" vertical="center" wrapText="1"/>
    </xf>
    <xf numFmtId="0" fontId="3" fillId="0" borderId="18" xfId="51" applyFont="1" applyFill="1" applyBorder="1" applyAlignment="1" applyProtection="1">
      <alignment vertical="center"/>
    </xf>
    <xf numFmtId="181" fontId="3" fillId="0" borderId="19" xfId="51" applyNumberFormat="1" applyFont="1" applyFill="1" applyBorder="1" applyAlignment="1" applyProtection="1">
      <alignment horizontal="right" vertical="center" wrapText="1"/>
    </xf>
    <xf numFmtId="181" fontId="3" fillId="0" borderId="19" xfId="51" applyNumberFormat="1" applyFont="1" applyFill="1" applyBorder="1" applyAlignment="1" applyProtection="1">
      <alignment vertical="center" wrapText="1"/>
    </xf>
    <xf numFmtId="181" fontId="3" fillId="0" borderId="20" xfId="51" applyNumberFormat="1" applyFont="1" applyFill="1" applyBorder="1" applyAlignment="1" applyProtection="1">
      <alignment vertical="center" wrapText="1"/>
    </xf>
    <xf numFmtId="4" fontId="3" fillId="0" borderId="20" xfId="51" applyNumberFormat="1" applyFont="1" applyFill="1" applyBorder="1" applyAlignment="1" applyProtection="1">
      <alignment vertical="center" wrapText="1"/>
    </xf>
    <xf numFmtId="4" fontId="3" fillId="0" borderId="20" xfId="51" applyNumberFormat="1" applyFont="1" applyFill="1" applyBorder="1" applyAlignment="1" applyProtection="1">
      <alignment wrapText="1"/>
    </xf>
    <xf numFmtId="0" fontId="3" fillId="0" borderId="20" xfId="51" applyFont="1" applyBorder="1" applyAlignment="1" applyProtection="1">
      <alignment vertical="center"/>
    </xf>
    <xf numFmtId="181" fontId="3" fillId="0" borderId="21" xfId="51" applyNumberFormat="1" applyFont="1" applyBorder="1" applyAlignment="1" applyProtection="1">
      <alignment vertical="center"/>
    </xf>
    <xf numFmtId="181" fontId="3" fillId="0" borderId="20" xfId="51" applyNumberFormat="1" applyFont="1" applyBorder="1" applyAlignment="1" applyProtection="1"/>
    <xf numFmtId="0" fontId="3" fillId="0" borderId="20" xfId="51" applyFont="1" applyFill="1" applyBorder="1" applyAlignment="1" applyProtection="1">
      <alignment horizontal="center" vertical="center"/>
    </xf>
    <xf numFmtId="181" fontId="3" fillId="0" borderId="21" xfId="51" applyNumberFormat="1" applyFont="1" applyFill="1" applyBorder="1" applyAlignment="1" applyProtection="1">
      <alignment horizontal="center" vertical="center"/>
    </xf>
    <xf numFmtId="0" fontId="3" fillId="0" borderId="20" xfId="51" applyFont="1" applyBorder="1" applyAlignment="1" applyProtection="1">
      <alignment horizontal="center" vertical="center"/>
    </xf>
    <xf numFmtId="181" fontId="3" fillId="0" borderId="21" xfId="51" applyNumberFormat="1" applyFont="1" applyBorder="1" applyAlignment="1" applyProtection="1">
      <alignment horizontal="center" vertical="center"/>
    </xf>
    <xf numFmtId="4" fontId="3" fillId="0" borderId="21" xfId="51" applyNumberFormat="1" applyFont="1" applyFill="1" applyBorder="1" applyAlignment="1" applyProtection="1">
      <alignment horizontal="right" vertical="center" wrapText="1"/>
    </xf>
    <xf numFmtId="181" fontId="3" fillId="0" borderId="20" xfId="51" applyNumberFormat="1" applyFont="1" applyFill="1" applyBorder="1" applyAlignment="1" applyProtection="1"/>
    <xf numFmtId="181" fontId="3" fillId="0" borderId="21" xfId="51" applyNumberFormat="1" applyFont="1" applyBorder="1" applyAlignment="1" applyProtection="1">
      <alignment horizontal="right" vertical="center" wrapText="1"/>
    </xf>
    <xf numFmtId="181" fontId="3" fillId="0" borderId="21" xfId="51" applyNumberFormat="1" applyFont="1" applyBorder="1" applyAlignment="1" applyProtection="1"/>
    <xf numFmtId="0" fontId="3" fillId="0" borderId="20" xfId="51" applyFont="1" applyBorder="1" applyAlignment="1" applyProtection="1"/>
    <xf numFmtId="181" fontId="3" fillId="0" borderId="4" xfId="51" applyNumberFormat="1" applyFont="1" applyFill="1" applyBorder="1" applyAlignment="1" applyProtection="1">
      <alignment horizontal="right" vertical="center" wrapText="1"/>
    </xf>
    <xf numFmtId="181" fontId="3" fillId="0" borderId="20" xfId="51" applyNumberFormat="1" applyFont="1" applyFill="1" applyBorder="1" applyAlignment="1" applyProtection="1">
      <alignment horizontal="center" vertical="center"/>
    </xf>
    <xf numFmtId="181" fontId="3" fillId="0" borderId="19" xfId="51" applyNumberFormat="1" applyFont="1" applyFill="1" applyBorder="1" applyAlignment="1" applyProtection="1">
      <alignment horizontal="right" vertical="center"/>
    </xf>
    <xf numFmtId="0" fontId="3" fillId="0" borderId="17" xfId="0" applyFont="1" applyBorder="1" applyAlignment="1" applyProtection="1"/>
    <xf numFmtId="181" fontId="3" fillId="0" borderId="19" xfId="0" applyNumberFormat="1" applyFont="1" applyFill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17" fillId="0" borderId="1" xfId="1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/>
    </xf>
    <xf numFmtId="0" fontId="17" fillId="0" borderId="1" xfId="10" applyFont="1" applyBorder="1" applyAlignment="1" applyProtection="1">
      <alignment vertical="center"/>
    </xf>
    <xf numFmtId="0" fontId="17" fillId="0" borderId="12" xfId="1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vertical="center"/>
    </xf>
    <xf numFmtId="0" fontId="6" fillId="0" borderId="14" xfId="0" applyFont="1" applyBorder="1" applyAlignment="1" applyProtection="1"/>
    <xf numFmtId="0" fontId="17" fillId="0" borderId="22" xfId="10" applyFont="1" applyBorder="1" applyAlignment="1" applyProtection="1"/>
    <xf numFmtId="0" fontId="6" fillId="0" borderId="23" xfId="0" applyFont="1" applyBorder="1" applyAlignment="1" applyProtection="1"/>
    <xf numFmtId="0" fontId="1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20" fillId="0" borderId="0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19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21" fillId="0" borderId="0" xfId="0" applyFont="1" applyBorder="1" applyAlignment="1" applyProtection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标题_1" xfId="50"/>
    <cellStyle name="常规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showZeros="0" workbookViewId="0">
      <selection activeCell="F11" sqref="F11"/>
    </sheetView>
  </sheetViews>
  <sheetFormatPr defaultColWidth="8.88888888888889" defaultRowHeight="12.75" customHeight="1"/>
  <cols>
    <col min="1" max="9" width="17.1388888888889" style="1" customWidth="1"/>
    <col min="10" max="10" width="9" style="1" customWidth="1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14.25" customHeight="1" spans="1:1">
      <c r="A2" s="166"/>
    </row>
    <row r="3" ht="18.75" customHeight="1" spans="1:10">
      <c r="A3" s="167" t="s">
        <v>0</v>
      </c>
      <c r="B3" s="167"/>
      <c r="C3" s="167"/>
      <c r="D3" s="167"/>
      <c r="E3" s="167"/>
      <c r="F3" s="167"/>
      <c r="G3" s="167"/>
      <c r="H3" s="167"/>
      <c r="I3" s="167"/>
      <c r="J3"/>
    </row>
    <row r="4" ht="16.5" customHeight="1" spans="1:10">
      <c r="A4" s="167" t="s">
        <v>1</v>
      </c>
      <c r="B4" s="167"/>
      <c r="C4" s="167"/>
      <c r="D4" s="167"/>
      <c r="E4" s="167"/>
      <c r="F4" s="167"/>
      <c r="G4" s="167"/>
      <c r="H4" s="167"/>
      <c r="I4" s="167"/>
      <c r="J4"/>
    </row>
    <row r="5" ht="14.25" customHeight="1" spans="1:10">
      <c r="A5" s="167"/>
      <c r="B5" s="167"/>
      <c r="C5" s="167"/>
      <c r="D5" s="167"/>
      <c r="E5" s="167"/>
      <c r="F5" s="167"/>
      <c r="G5" s="167"/>
      <c r="H5" s="167"/>
      <c r="I5" s="167"/>
      <c r="J5"/>
    </row>
    <row r="6" ht="14.25" customHeight="1" spans="1:10">
      <c r="A6" s="167"/>
      <c r="B6" s="167"/>
      <c r="C6" s="167"/>
      <c r="D6" s="167"/>
      <c r="E6" s="167"/>
      <c r="F6" s="167"/>
      <c r="G6" s="167"/>
      <c r="H6" s="167"/>
      <c r="I6" s="167"/>
      <c r="J6"/>
    </row>
    <row r="7" ht="14.25" customHeight="1" spans="1:10">
      <c r="A7" s="167"/>
      <c r="B7" s="167"/>
      <c r="C7" s="167"/>
      <c r="D7" s="167"/>
      <c r="E7" s="167"/>
      <c r="F7" s="167"/>
      <c r="G7" s="167"/>
      <c r="H7" s="167"/>
      <c r="I7" s="167"/>
      <c r="J7"/>
    </row>
    <row r="8" ht="14.25" customHeight="1" spans="1:10">
      <c r="A8" s="167"/>
      <c r="B8" s="167"/>
      <c r="C8" s="167"/>
      <c r="D8" s="167"/>
      <c r="E8" s="167"/>
      <c r="F8" s="167"/>
      <c r="G8" s="167"/>
      <c r="H8" s="167"/>
      <c r="I8" s="167"/>
      <c r="J8"/>
    </row>
    <row r="9" ht="33" customHeight="1" spans="1:10">
      <c r="A9" s="168" t="s">
        <v>2</v>
      </c>
      <c r="B9" s="168"/>
      <c r="C9" s="168"/>
      <c r="D9" s="168"/>
      <c r="E9" s="168"/>
      <c r="F9" s="168"/>
      <c r="G9" s="168"/>
      <c r="H9" s="168"/>
      <c r="I9" s="168"/>
      <c r="J9"/>
    </row>
    <row r="10" ht="14.25" customHeight="1" spans="1:10">
      <c r="A10" s="167"/>
      <c r="B10" s="167"/>
      <c r="C10" s="167"/>
      <c r="D10" s="167"/>
      <c r="E10" s="167"/>
      <c r="F10" s="167"/>
      <c r="G10" s="167"/>
      <c r="H10" s="167"/>
      <c r="I10" s="167"/>
      <c r="J10"/>
    </row>
    <row r="11" ht="14.25" customHeight="1" spans="1:10">
      <c r="A11" s="167"/>
      <c r="B11" s="167"/>
      <c r="C11" s="167"/>
      <c r="D11" s="167"/>
      <c r="E11" s="167"/>
      <c r="F11" s="167"/>
      <c r="G11" s="167"/>
      <c r="H11" s="167"/>
      <c r="I11" s="167"/>
      <c r="J11"/>
    </row>
    <row r="12" ht="14.25" customHeight="1" spans="1:10">
      <c r="A12" s="167"/>
      <c r="B12" s="167"/>
      <c r="C12" s="167"/>
      <c r="D12" s="167"/>
      <c r="E12" s="167"/>
      <c r="F12" s="167"/>
      <c r="G12" s="167"/>
      <c r="H12" s="167"/>
      <c r="I12" s="167"/>
      <c r="J12"/>
    </row>
    <row r="13" ht="14.25" customHeight="1" spans="1:10">
      <c r="A13" s="167"/>
      <c r="B13" s="167"/>
      <c r="C13" s="167"/>
      <c r="D13" s="167"/>
      <c r="E13" s="167"/>
      <c r="F13" s="167"/>
      <c r="G13" s="167"/>
      <c r="H13" s="167"/>
      <c r="I13" s="167"/>
      <c r="J13"/>
    </row>
    <row r="14" ht="14.25" customHeight="1" spans="1:10">
      <c r="A14" s="167"/>
      <c r="B14" s="167"/>
      <c r="C14" s="167"/>
      <c r="D14" s="167"/>
      <c r="E14" s="167"/>
      <c r="F14" s="167"/>
      <c r="G14" s="167"/>
      <c r="H14" s="167"/>
      <c r="I14" s="167"/>
      <c r="J14"/>
    </row>
    <row r="15" ht="14.25" customHeight="1" spans="1:10">
      <c r="A15" s="167"/>
      <c r="B15" s="167"/>
      <c r="C15" s="167"/>
      <c r="D15" s="167"/>
      <c r="E15" s="167"/>
      <c r="F15" s="167"/>
      <c r="G15" s="167"/>
      <c r="H15" s="167"/>
      <c r="I15" s="167"/>
      <c r="J15"/>
    </row>
    <row r="16" ht="14.25" customHeight="1" spans="1:10">
      <c r="A16" s="167"/>
      <c r="B16" s="167"/>
      <c r="C16" s="167"/>
      <c r="D16" s="167"/>
      <c r="E16" s="167"/>
      <c r="F16" s="167"/>
      <c r="G16" s="167"/>
      <c r="H16" s="167"/>
      <c r="I16" s="167"/>
      <c r="J16"/>
    </row>
    <row r="17" ht="14.25" customHeight="1" spans="1:10">
      <c r="A17" s="167"/>
      <c r="B17" s="167"/>
      <c r="C17" s="167"/>
      <c r="D17" s="167"/>
      <c r="E17" s="167"/>
      <c r="F17" s="167"/>
      <c r="G17" s="167"/>
      <c r="H17" s="167"/>
      <c r="I17" s="167"/>
      <c r="J17"/>
    </row>
    <row r="18" ht="14.25" customHeight="1" spans="1:10">
      <c r="A18" s="167"/>
      <c r="B18" s="167"/>
      <c r="C18" s="167"/>
      <c r="D18" s="167"/>
      <c r="E18" s="167"/>
      <c r="F18" s="167"/>
      <c r="G18" s="167"/>
      <c r="H18" s="167"/>
      <c r="I18" s="167"/>
      <c r="J18"/>
    </row>
    <row r="19" ht="14.25" customHeight="1" spans="1:10">
      <c r="A19" s="169" t="s">
        <v>3</v>
      </c>
      <c r="B19" s="169"/>
      <c r="C19" s="169"/>
      <c r="D19" s="169"/>
      <c r="E19" s="169"/>
      <c r="F19" s="169"/>
      <c r="G19" s="169"/>
      <c r="H19" s="169"/>
      <c r="I19" s="169"/>
      <c r="J19"/>
    </row>
    <row r="20" ht="14.25" customHeight="1" spans="1:10">
      <c r="A20" s="167"/>
      <c r="B20" s="167"/>
      <c r="C20" s="167"/>
      <c r="D20" s="167"/>
      <c r="E20" s="167"/>
      <c r="F20" s="167"/>
      <c r="G20" s="167"/>
      <c r="H20" s="167"/>
      <c r="I20" s="167"/>
      <c r="J20"/>
    </row>
    <row r="21" ht="14.25" customHeight="1" spans="1:10">
      <c r="A21" s="167"/>
      <c r="B21" s="167"/>
      <c r="C21" s="167"/>
      <c r="D21" s="167"/>
      <c r="E21" s="167"/>
      <c r="F21" s="167"/>
      <c r="G21" s="167"/>
      <c r="I21" s="167"/>
      <c r="J21"/>
    </row>
    <row r="22" ht="14.25" customHeight="1" spans="1:10">
      <c r="A22" s="170" t="s">
        <v>4</v>
      </c>
      <c r="B22" s="171"/>
      <c r="C22" s="170" t="s">
        <v>5</v>
      </c>
      <c r="D22" s="170"/>
      <c r="E22" s="171"/>
      <c r="F22" s="170" t="s">
        <v>6</v>
      </c>
      <c r="G22" s="171"/>
      <c r="I22" s="167"/>
      <c r="J22"/>
    </row>
    <row r="23" ht="15.75" customHeight="1" spans="2:2">
      <c r="B23" s="172" t="s">
        <v>7</v>
      </c>
    </row>
  </sheetData>
  <sheetProtection formatCells="0" formatColumns="0" formatRows="0"/>
  <mergeCells count="5">
    <mergeCell ref="A9:I9"/>
    <mergeCell ref="A19:I19"/>
    <mergeCell ref="A22:B22"/>
    <mergeCell ref="C22:E22"/>
    <mergeCell ref="F22:G22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showGridLines="0" showZeros="0" topLeftCell="A22" workbookViewId="0">
      <selection activeCell="E21" sqref="E21"/>
    </sheetView>
  </sheetViews>
  <sheetFormatPr defaultColWidth="8.88888888888889" defaultRowHeight="12.75" customHeight="1" outlineLevelCol="6"/>
  <cols>
    <col min="1" max="1" width="21.287037037037" style="1" customWidth="1"/>
    <col min="2" max="2" width="43.712962962963" style="1" customWidth="1"/>
    <col min="3" max="5" width="17.287037037037" style="26" customWidth="1"/>
    <col min="6" max="7" width="6.85185185185185" style="1" customWidth="1"/>
  </cols>
  <sheetData>
    <row r="1" ht="24.75" customHeight="1" spans="1:2">
      <c r="A1" s="27" t="s">
        <v>28</v>
      </c>
      <c r="B1" s="28"/>
    </row>
    <row r="2" ht="24.75" customHeight="1" spans="1:5">
      <c r="A2" s="58" t="s">
        <v>194</v>
      </c>
      <c r="B2" s="58"/>
      <c r="C2" s="58"/>
      <c r="D2" s="58"/>
      <c r="E2" s="58"/>
    </row>
    <row r="3" ht="24.75" customHeight="1" spans="5:5">
      <c r="E3" s="38" t="s">
        <v>54</v>
      </c>
    </row>
    <row r="4" ht="24.75" customHeight="1" spans="1:5">
      <c r="A4" s="5" t="s">
        <v>195</v>
      </c>
      <c r="B4" s="6"/>
      <c r="C4" s="5" t="s">
        <v>196</v>
      </c>
      <c r="D4" s="6"/>
      <c r="E4" s="7"/>
    </row>
    <row r="5" ht="24.75" customHeight="1" spans="1:5">
      <c r="A5" s="59" t="s">
        <v>170</v>
      </c>
      <c r="B5" s="6" t="s">
        <v>171</v>
      </c>
      <c r="C5" s="49" t="s">
        <v>106</v>
      </c>
      <c r="D5" s="60" t="s">
        <v>197</v>
      </c>
      <c r="E5" s="61" t="s">
        <v>198</v>
      </c>
    </row>
    <row r="6" ht="24.75" customHeight="1" spans="1:5">
      <c r="A6" s="59" t="s">
        <v>105</v>
      </c>
      <c r="B6" s="6" t="s">
        <v>105</v>
      </c>
      <c r="C6" s="5">
        <v>1</v>
      </c>
      <c r="D6" s="6">
        <v>2</v>
      </c>
      <c r="E6" s="7">
        <v>3</v>
      </c>
    </row>
    <row r="7" s="11" customFormat="1" ht="25.5" customHeight="1" spans="1:7">
      <c r="A7" s="55"/>
      <c r="B7" s="30" t="s">
        <v>106</v>
      </c>
      <c r="C7" s="62"/>
      <c r="D7" s="63"/>
      <c r="E7" s="64">
        <f>E8+E19</f>
        <v>11.4</v>
      </c>
      <c r="F7" s="2"/>
      <c r="G7" s="2"/>
    </row>
    <row r="8" ht="25.5" customHeight="1" spans="1:5">
      <c r="A8" s="55" t="s">
        <v>199</v>
      </c>
      <c r="B8" s="30" t="s">
        <v>200</v>
      </c>
      <c r="C8" s="62"/>
      <c r="D8" s="63"/>
      <c r="E8" s="64"/>
    </row>
    <row r="9" ht="25.5" customHeight="1" spans="1:5">
      <c r="A9" s="8" t="s">
        <v>201</v>
      </c>
      <c r="B9" s="34" t="s">
        <v>202</v>
      </c>
      <c r="C9" s="62"/>
      <c r="D9" s="65"/>
      <c r="E9" s="66"/>
    </row>
    <row r="10" ht="25.5" customHeight="1" spans="1:5">
      <c r="A10" s="8" t="s">
        <v>203</v>
      </c>
      <c r="B10" s="34" t="s">
        <v>204</v>
      </c>
      <c r="C10" s="62"/>
      <c r="D10" s="65"/>
      <c r="E10" s="66"/>
    </row>
    <row r="11" ht="25.5" customHeight="1" spans="1:5">
      <c r="A11" s="8" t="s">
        <v>205</v>
      </c>
      <c r="B11" s="34" t="s">
        <v>206</v>
      </c>
      <c r="C11" s="62"/>
      <c r="D11" s="65"/>
      <c r="E11" s="66"/>
    </row>
    <row r="12" ht="25.5" customHeight="1" spans="1:5">
      <c r="A12" s="8" t="s">
        <v>207</v>
      </c>
      <c r="B12" s="34" t="s">
        <v>208</v>
      </c>
      <c r="C12" s="62"/>
      <c r="D12" s="65"/>
      <c r="E12" s="66"/>
    </row>
    <row r="13" ht="25.5" customHeight="1" spans="1:5">
      <c r="A13" s="8" t="s">
        <v>209</v>
      </c>
      <c r="B13" s="34" t="s">
        <v>210</v>
      </c>
      <c r="C13" s="62"/>
      <c r="D13" s="65"/>
      <c r="E13" s="66"/>
    </row>
    <row r="14" ht="25.5" customHeight="1" spans="1:5">
      <c r="A14" s="8" t="s">
        <v>211</v>
      </c>
      <c r="B14" s="34" t="s">
        <v>212</v>
      </c>
      <c r="C14" s="62"/>
      <c r="D14" s="65"/>
      <c r="E14" s="66"/>
    </row>
    <row r="15" ht="25.5" customHeight="1" spans="1:5">
      <c r="A15" s="8" t="s">
        <v>213</v>
      </c>
      <c r="B15" s="34" t="s">
        <v>214</v>
      </c>
      <c r="C15" s="62"/>
      <c r="D15" s="65"/>
      <c r="E15" s="66"/>
    </row>
    <row r="16" ht="25.5" customHeight="1" spans="1:5">
      <c r="A16" s="8" t="s">
        <v>215</v>
      </c>
      <c r="B16" s="34" t="s">
        <v>216</v>
      </c>
      <c r="C16" s="62"/>
      <c r="D16" s="65"/>
      <c r="E16" s="66"/>
    </row>
    <row r="17" ht="25.5" customHeight="1" spans="1:5">
      <c r="A17" s="8" t="s">
        <v>217</v>
      </c>
      <c r="B17" s="34" t="s">
        <v>218</v>
      </c>
      <c r="C17" s="62"/>
      <c r="D17" s="65"/>
      <c r="E17" s="66"/>
    </row>
    <row r="18" ht="25.5" customHeight="1" spans="1:5">
      <c r="A18" s="8" t="s">
        <v>219</v>
      </c>
      <c r="B18" s="34" t="s">
        <v>220</v>
      </c>
      <c r="C18" s="62"/>
      <c r="D18" s="65"/>
      <c r="E18" s="66"/>
    </row>
    <row r="19" ht="25.5" customHeight="1" spans="1:5">
      <c r="A19" s="55" t="s">
        <v>221</v>
      </c>
      <c r="B19" s="30" t="s">
        <v>222</v>
      </c>
      <c r="C19" s="62"/>
      <c r="D19" s="63"/>
      <c r="E19" s="64">
        <f>E20+E21+E22+E23+E24+E25+E26+E27+E28+E29+E30+E31+E32+E33+E34</f>
        <v>11.4</v>
      </c>
    </row>
    <row r="20" ht="25.5" customHeight="1" spans="1:5">
      <c r="A20" s="8" t="s">
        <v>223</v>
      </c>
      <c r="B20" s="34" t="s">
        <v>224</v>
      </c>
      <c r="C20" s="62"/>
      <c r="D20" s="65"/>
      <c r="E20" s="66">
        <v>1</v>
      </c>
    </row>
    <row r="21" ht="25.5" customHeight="1" spans="1:5">
      <c r="A21" s="8" t="s">
        <v>225</v>
      </c>
      <c r="B21" s="34" t="s">
        <v>226</v>
      </c>
      <c r="C21" s="62"/>
      <c r="D21" s="65"/>
      <c r="E21" s="66">
        <v>0.4</v>
      </c>
    </row>
    <row r="22" ht="25.5" customHeight="1" spans="1:5">
      <c r="A22" s="8" t="s">
        <v>227</v>
      </c>
      <c r="B22" s="34" t="s">
        <v>228</v>
      </c>
      <c r="C22" s="62"/>
      <c r="D22" s="65"/>
      <c r="E22" s="66">
        <v>7.3</v>
      </c>
    </row>
    <row r="23" ht="25.5" customHeight="1" spans="1:5">
      <c r="A23" s="8" t="s">
        <v>229</v>
      </c>
      <c r="B23" s="34" t="s">
        <v>230</v>
      </c>
      <c r="C23" s="62"/>
      <c r="D23" s="65"/>
      <c r="E23" s="66"/>
    </row>
    <row r="24" ht="25.5" customHeight="1" spans="1:5">
      <c r="A24" s="8" t="s">
        <v>231</v>
      </c>
      <c r="B24" s="34" t="s">
        <v>232</v>
      </c>
      <c r="C24" s="62"/>
      <c r="D24" s="65"/>
      <c r="E24" s="66"/>
    </row>
    <row r="25" ht="25.5" customHeight="1" spans="1:5">
      <c r="A25" s="8" t="s">
        <v>233</v>
      </c>
      <c r="B25" s="34" t="s">
        <v>234</v>
      </c>
      <c r="C25" s="62"/>
      <c r="D25" s="65"/>
      <c r="E25" s="66">
        <v>0.5</v>
      </c>
    </row>
    <row r="26" ht="25.5" customHeight="1" spans="1:5">
      <c r="A26" s="8" t="s">
        <v>235</v>
      </c>
      <c r="B26" s="34" t="s">
        <v>236</v>
      </c>
      <c r="C26" s="62"/>
      <c r="D26" s="65"/>
      <c r="E26" s="66"/>
    </row>
    <row r="27" ht="25.5" customHeight="1" spans="1:5">
      <c r="A27" s="8" t="s">
        <v>237</v>
      </c>
      <c r="B27" s="34" t="s">
        <v>238</v>
      </c>
      <c r="C27" s="62"/>
      <c r="D27" s="65"/>
      <c r="E27" s="66"/>
    </row>
    <row r="28" ht="25.5" customHeight="1" spans="1:5">
      <c r="A28" s="8" t="s">
        <v>239</v>
      </c>
      <c r="B28" s="34" t="s">
        <v>240</v>
      </c>
      <c r="C28" s="62"/>
      <c r="D28" s="65"/>
      <c r="E28" s="66">
        <v>0.2</v>
      </c>
    </row>
    <row r="29" ht="25.5" customHeight="1" spans="1:5">
      <c r="A29" s="8" t="s">
        <v>241</v>
      </c>
      <c r="B29" s="34" t="s">
        <v>242</v>
      </c>
      <c r="C29" s="62"/>
      <c r="D29" s="65"/>
      <c r="E29" s="66"/>
    </row>
    <row r="30" ht="25.5" customHeight="1" spans="1:5">
      <c r="A30" s="8" t="s">
        <v>243</v>
      </c>
      <c r="B30" s="34" t="s">
        <v>244</v>
      </c>
      <c r="C30" s="62"/>
      <c r="D30" s="65"/>
      <c r="E30" s="66"/>
    </row>
    <row r="31" ht="25.5" customHeight="1" spans="1:5">
      <c r="A31" s="8" t="s">
        <v>245</v>
      </c>
      <c r="B31" s="34" t="s">
        <v>246</v>
      </c>
      <c r="C31" s="62"/>
      <c r="D31" s="65"/>
      <c r="E31" s="66"/>
    </row>
    <row r="32" ht="25.5" customHeight="1" spans="1:5">
      <c r="A32" s="8" t="s">
        <v>247</v>
      </c>
      <c r="B32" s="34" t="s">
        <v>248</v>
      </c>
      <c r="C32" s="62"/>
      <c r="D32" s="65"/>
      <c r="E32" s="66">
        <v>2</v>
      </c>
    </row>
    <row r="33" ht="25.5" customHeight="1" spans="1:5">
      <c r="A33" s="8" t="s">
        <v>249</v>
      </c>
      <c r="B33" s="34" t="s">
        <v>250</v>
      </c>
      <c r="C33" s="62"/>
      <c r="D33" s="65"/>
      <c r="E33" s="66"/>
    </row>
    <row r="34" ht="25.5" customHeight="1" spans="1:5">
      <c r="A34" s="8" t="s">
        <v>251</v>
      </c>
      <c r="B34" s="34" t="s">
        <v>252</v>
      </c>
      <c r="C34" s="62"/>
      <c r="D34" s="65"/>
      <c r="E34" s="66"/>
    </row>
    <row r="35" ht="25.5" customHeight="1" spans="1:5">
      <c r="A35" s="55" t="s">
        <v>253</v>
      </c>
      <c r="B35" s="30" t="s">
        <v>254</v>
      </c>
      <c r="C35" s="62"/>
      <c r="D35" s="63"/>
      <c r="E35" s="64"/>
    </row>
    <row r="36" ht="25.5" customHeight="1" spans="1:5">
      <c r="A36" s="8" t="s">
        <v>255</v>
      </c>
      <c r="B36" s="34" t="s">
        <v>256</v>
      </c>
      <c r="C36" s="62"/>
      <c r="D36" s="65"/>
      <c r="E36" s="66"/>
    </row>
    <row r="37" ht="25.5" customHeight="1" spans="1:5">
      <c r="A37" s="8" t="s">
        <v>257</v>
      </c>
      <c r="B37" s="34" t="s">
        <v>258</v>
      </c>
      <c r="C37" s="62"/>
      <c r="D37" s="65"/>
      <c r="E37" s="66"/>
    </row>
    <row r="38" ht="25.5" customHeight="1" spans="1:5">
      <c r="A38" s="8" t="s">
        <v>259</v>
      </c>
      <c r="B38" s="34" t="s">
        <v>260</v>
      </c>
      <c r="C38" s="62"/>
      <c r="D38" s="65"/>
      <c r="E38" s="66"/>
    </row>
    <row r="39" ht="25.5" customHeight="1" spans="1:5">
      <c r="A39" s="8" t="s">
        <v>261</v>
      </c>
      <c r="B39" s="34" t="s">
        <v>262</v>
      </c>
      <c r="C39" s="62"/>
      <c r="D39" s="65"/>
      <c r="E39" s="66"/>
    </row>
    <row r="40" customHeight="1" spans="1:7">
      <c r="A40"/>
      <c r="B40"/>
      <c r="C40" s="67"/>
      <c r="D40" s="67"/>
      <c r="E40" s="67"/>
      <c r="F40"/>
      <c r="G40"/>
    </row>
    <row r="41" ht="19.5" customHeight="1" spans="1:7">
      <c r="A41" t="s">
        <v>263</v>
      </c>
      <c r="B41"/>
      <c r="C41" s="67"/>
      <c r="D41" s="67"/>
      <c r="E41" s="67"/>
      <c r="F41"/>
      <c r="G41"/>
    </row>
    <row r="43" customHeight="1" spans="1:7">
      <c r="A43"/>
      <c r="B43"/>
      <c r="C43" s="67"/>
      <c r="D43" s="67"/>
      <c r="E43" s="67"/>
      <c r="F43"/>
      <c r="G43"/>
    </row>
    <row r="44" customHeight="1" spans="1:7">
      <c r="A44"/>
      <c r="B44"/>
      <c r="C44" s="67"/>
      <c r="D44" s="67"/>
      <c r="E44" s="67"/>
      <c r="F44"/>
      <c r="G44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F10" sqref="F10"/>
    </sheetView>
  </sheetViews>
  <sheetFormatPr defaultColWidth="8.88888888888889" defaultRowHeight="12.75" customHeight="1"/>
  <cols>
    <col min="1" max="1" width="49.287037037037" style="1" customWidth="1"/>
    <col min="2" max="8" width="10.5740740740741" style="26" customWidth="1"/>
    <col min="9" max="9" width="9.13888888888889" style="1"/>
  </cols>
  <sheetData>
    <row r="1" ht="24.75" customHeight="1" spans="1:1">
      <c r="A1" s="37" t="s">
        <v>28</v>
      </c>
    </row>
    <row r="2" ht="24.75" customHeight="1" spans="1:8">
      <c r="A2" s="3" t="s">
        <v>264</v>
      </c>
      <c r="B2" s="3"/>
      <c r="C2" s="3"/>
      <c r="D2" s="3"/>
      <c r="E2" s="3"/>
      <c r="F2" s="3"/>
      <c r="G2" s="3"/>
      <c r="H2" s="3"/>
    </row>
    <row r="3" ht="24.75" customHeight="1" spans="8:8">
      <c r="H3" s="38" t="s">
        <v>54</v>
      </c>
    </row>
    <row r="4" ht="24.75" customHeight="1" spans="1:8">
      <c r="A4" s="39" t="s">
        <v>164</v>
      </c>
      <c r="B4" s="40" t="s">
        <v>265</v>
      </c>
      <c r="C4" s="41"/>
      <c r="D4" s="41"/>
      <c r="E4" s="41"/>
      <c r="F4" s="42"/>
      <c r="G4" s="43" t="s">
        <v>266</v>
      </c>
      <c r="H4" s="44" t="s">
        <v>267</v>
      </c>
    </row>
    <row r="5" ht="24.75" customHeight="1" spans="1:8">
      <c r="A5" s="45"/>
      <c r="B5" s="43" t="s">
        <v>106</v>
      </c>
      <c r="C5" s="43" t="s">
        <v>268</v>
      </c>
      <c r="D5" s="43" t="s">
        <v>269</v>
      </c>
      <c r="E5" s="46" t="s">
        <v>270</v>
      </c>
      <c r="F5" s="46"/>
      <c r="G5" s="47"/>
      <c r="H5" s="48"/>
    </row>
    <row r="6" ht="24.75" customHeight="1" spans="1:8">
      <c r="A6" s="49"/>
      <c r="B6" s="50"/>
      <c r="C6" s="50"/>
      <c r="D6" s="50"/>
      <c r="E6" s="46" t="s">
        <v>271</v>
      </c>
      <c r="F6" s="46" t="s">
        <v>272</v>
      </c>
      <c r="G6" s="50"/>
      <c r="H6" s="51"/>
    </row>
    <row r="7" s="11" customFormat="1" ht="24.75" customHeight="1" spans="1:9">
      <c r="A7" s="52" t="s">
        <v>106</v>
      </c>
      <c r="B7" s="53">
        <f>B8+B9+B10+B11</f>
        <v>2</v>
      </c>
      <c r="C7" s="53"/>
      <c r="D7" s="53"/>
      <c r="E7" s="53"/>
      <c r="F7" s="53"/>
      <c r="G7" s="53"/>
      <c r="H7" s="54"/>
      <c r="I7" s="2"/>
    </row>
    <row r="8" ht="24.75" customHeight="1" spans="1:8">
      <c r="A8" s="55" t="s">
        <v>168</v>
      </c>
      <c r="B8" s="53">
        <f>F8</f>
        <v>2</v>
      </c>
      <c r="C8" s="53"/>
      <c r="D8" s="53"/>
      <c r="E8" s="53"/>
      <c r="F8" s="53">
        <v>2</v>
      </c>
      <c r="G8" s="53"/>
      <c r="H8" s="54">
        <v>0.2</v>
      </c>
    </row>
    <row r="9" ht="24.75" customHeight="1" spans="1:8">
      <c r="A9" s="8"/>
      <c r="B9" s="56"/>
      <c r="C9" s="56"/>
      <c r="D9" s="56"/>
      <c r="E9" s="56"/>
      <c r="F9" s="56"/>
      <c r="G9" s="56"/>
      <c r="H9" s="57"/>
    </row>
    <row r="10" ht="24.75" customHeight="1" spans="1:8">
      <c r="A10" s="8"/>
      <c r="B10" s="56"/>
      <c r="C10" s="56"/>
      <c r="D10" s="56"/>
      <c r="E10" s="56"/>
      <c r="F10" s="56"/>
      <c r="G10" s="56"/>
      <c r="H10" s="57"/>
    </row>
    <row r="11" ht="24.75" customHeight="1" spans="1:8">
      <c r="A11" s="8"/>
      <c r="B11" s="56"/>
      <c r="C11" s="56"/>
      <c r="D11" s="56"/>
      <c r="E11" s="56"/>
      <c r="F11" s="56"/>
      <c r="G11" s="56"/>
      <c r="H11" s="57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topLeftCell="A4" workbookViewId="0">
      <selection activeCell="C7" sqref="C7"/>
    </sheetView>
  </sheetViews>
  <sheetFormatPr defaultColWidth="8.88888888888889" defaultRowHeight="12.75" customHeight="1" outlineLevelCol="6"/>
  <cols>
    <col min="1" max="1" width="8.71296296296296" style="1" customWidth="1"/>
    <col min="2" max="2" width="38.1388888888889" style="1" customWidth="1"/>
    <col min="3" max="4" width="17.8518518518519" style="26" customWidth="1"/>
    <col min="5" max="5" width="17.8518518518519" style="1" customWidth="1"/>
    <col min="6" max="7" width="6.85185185185185" style="1" customWidth="1"/>
  </cols>
  <sheetData>
    <row r="1" ht="24.75" customHeight="1" spans="1:2">
      <c r="A1" s="27" t="s">
        <v>28</v>
      </c>
      <c r="B1" s="28"/>
    </row>
    <row r="2" ht="24.75" customHeight="1" spans="1:5">
      <c r="A2" s="3" t="s">
        <v>273</v>
      </c>
      <c r="B2" s="3"/>
      <c r="C2" s="3"/>
      <c r="D2" s="3"/>
      <c r="E2" s="3"/>
    </row>
    <row r="3" ht="24.75" customHeight="1" spans="5:5">
      <c r="E3" s="4" t="s">
        <v>54</v>
      </c>
    </row>
    <row r="4" ht="24.75" customHeight="1" spans="1:5">
      <c r="A4" s="5" t="s">
        <v>274</v>
      </c>
      <c r="B4" s="6" t="s">
        <v>30</v>
      </c>
      <c r="C4" s="6" t="s">
        <v>106</v>
      </c>
      <c r="D4" s="6" t="s">
        <v>102</v>
      </c>
      <c r="E4" s="7" t="s">
        <v>103</v>
      </c>
    </row>
    <row r="5" ht="24.75" customHeight="1" spans="1:5">
      <c r="A5" s="5" t="s">
        <v>105</v>
      </c>
      <c r="B5" s="6" t="s">
        <v>105</v>
      </c>
      <c r="C5" s="6">
        <v>1</v>
      </c>
      <c r="D5" s="6">
        <v>2</v>
      </c>
      <c r="E5" s="7">
        <v>3</v>
      </c>
    </row>
    <row r="6" s="11" customFormat="1" ht="25.5" customHeight="1" spans="1:7">
      <c r="A6" s="29">
        <f t="shared" ref="A6:A20" si="0">ROW()-6</f>
        <v>0</v>
      </c>
      <c r="B6" s="30" t="s">
        <v>106</v>
      </c>
      <c r="C6" s="31">
        <f>SUM(C7:C20)</f>
        <v>11.4</v>
      </c>
      <c r="D6" s="31">
        <f>SUM(D7:D20)</f>
        <v>11.4</v>
      </c>
      <c r="E6" s="32"/>
      <c r="F6" s="2"/>
      <c r="G6" s="2"/>
    </row>
    <row r="7" ht="25.5" customHeight="1" spans="1:5">
      <c r="A7" s="33">
        <f t="shared" si="0"/>
        <v>1</v>
      </c>
      <c r="B7" s="34" t="s">
        <v>275</v>
      </c>
      <c r="C7" s="31">
        <f t="shared" ref="C7:C20" si="1">D7</f>
        <v>1</v>
      </c>
      <c r="D7" s="35">
        <v>1</v>
      </c>
      <c r="E7" s="36"/>
    </row>
    <row r="8" ht="25.5" customHeight="1" spans="1:5">
      <c r="A8" s="33">
        <f t="shared" si="0"/>
        <v>2</v>
      </c>
      <c r="B8" s="34" t="s">
        <v>276</v>
      </c>
      <c r="C8" s="31">
        <f t="shared" si="1"/>
        <v>0</v>
      </c>
      <c r="D8" s="35"/>
      <c r="E8" s="36"/>
    </row>
    <row r="9" ht="25.5" customHeight="1" spans="1:5">
      <c r="A9" s="33">
        <f t="shared" si="0"/>
        <v>3</v>
      </c>
      <c r="B9" s="34" t="s">
        <v>277</v>
      </c>
      <c r="C9" s="31">
        <f t="shared" si="1"/>
        <v>0.4</v>
      </c>
      <c r="D9" s="35">
        <v>0.4</v>
      </c>
      <c r="E9" s="36"/>
    </row>
    <row r="10" ht="25.5" customHeight="1" spans="1:5">
      <c r="A10" s="33">
        <f t="shared" si="0"/>
        <v>4</v>
      </c>
      <c r="B10" s="34" t="s">
        <v>278</v>
      </c>
      <c r="C10" s="31">
        <f t="shared" si="1"/>
        <v>7.3</v>
      </c>
      <c r="D10" s="35">
        <v>7.3</v>
      </c>
      <c r="E10" s="36"/>
    </row>
    <row r="11" ht="25.5" customHeight="1" spans="1:5">
      <c r="A11" s="33">
        <f t="shared" si="0"/>
        <v>5</v>
      </c>
      <c r="B11" s="34" t="s">
        <v>279</v>
      </c>
      <c r="C11" s="31">
        <f t="shared" si="1"/>
        <v>0</v>
      </c>
      <c r="D11" s="35"/>
      <c r="E11" s="36"/>
    </row>
    <row r="12" ht="25.5" customHeight="1" spans="1:5">
      <c r="A12" s="33">
        <f t="shared" si="0"/>
        <v>6</v>
      </c>
      <c r="B12" s="34" t="s">
        <v>280</v>
      </c>
      <c r="C12" s="31">
        <f t="shared" si="1"/>
        <v>0</v>
      </c>
      <c r="D12" s="35"/>
      <c r="E12" s="36"/>
    </row>
    <row r="13" ht="25.5" customHeight="1" spans="1:5">
      <c r="A13" s="33">
        <f t="shared" si="0"/>
        <v>7</v>
      </c>
      <c r="B13" s="34" t="s">
        <v>281</v>
      </c>
      <c r="C13" s="31">
        <f t="shared" si="1"/>
        <v>0</v>
      </c>
      <c r="D13" s="35"/>
      <c r="E13" s="36"/>
    </row>
    <row r="14" ht="25.5" customHeight="1" spans="1:5">
      <c r="A14" s="33">
        <f t="shared" si="0"/>
        <v>8</v>
      </c>
      <c r="B14" s="34" t="s">
        <v>282</v>
      </c>
      <c r="C14" s="31">
        <f t="shared" si="1"/>
        <v>0.5</v>
      </c>
      <c r="D14" s="35">
        <v>0.5</v>
      </c>
      <c r="E14" s="36"/>
    </row>
    <row r="15" ht="25.5" customHeight="1" spans="1:5">
      <c r="A15" s="33">
        <f t="shared" si="0"/>
        <v>9</v>
      </c>
      <c r="B15" s="34" t="s">
        <v>283</v>
      </c>
      <c r="C15" s="31">
        <f t="shared" si="1"/>
        <v>0</v>
      </c>
      <c r="D15" s="35"/>
      <c r="E15" s="36"/>
    </row>
    <row r="16" ht="25.5" customHeight="1" spans="1:5">
      <c r="A16" s="33">
        <f t="shared" si="0"/>
        <v>10</v>
      </c>
      <c r="B16" s="34" t="s">
        <v>266</v>
      </c>
      <c r="C16" s="31">
        <f t="shared" si="1"/>
        <v>0</v>
      </c>
      <c r="D16" s="35"/>
      <c r="E16" s="36"/>
    </row>
    <row r="17" ht="25.5" customHeight="1" spans="1:5">
      <c r="A17" s="33">
        <f t="shared" si="0"/>
        <v>11</v>
      </c>
      <c r="B17" s="34" t="s">
        <v>284</v>
      </c>
      <c r="C17" s="31">
        <f t="shared" si="1"/>
        <v>0</v>
      </c>
      <c r="D17" s="35"/>
      <c r="E17" s="36"/>
    </row>
    <row r="18" ht="25.5" customHeight="1" spans="1:5">
      <c r="A18" s="33">
        <f t="shared" si="0"/>
        <v>12</v>
      </c>
      <c r="B18" s="34" t="s">
        <v>285</v>
      </c>
      <c r="C18" s="31">
        <f t="shared" si="1"/>
        <v>2</v>
      </c>
      <c r="D18" s="35">
        <v>2</v>
      </c>
      <c r="E18" s="36"/>
    </row>
    <row r="19" ht="25.5" customHeight="1" spans="1:5">
      <c r="A19" s="33">
        <f t="shared" si="0"/>
        <v>13</v>
      </c>
      <c r="B19" s="34" t="s">
        <v>286</v>
      </c>
      <c r="C19" s="31">
        <f t="shared" si="1"/>
        <v>0.2</v>
      </c>
      <c r="D19" s="35">
        <v>0.2</v>
      </c>
      <c r="E19" s="36"/>
    </row>
    <row r="20" ht="25.5" customHeight="1" spans="1:5">
      <c r="A20" s="33">
        <f t="shared" si="0"/>
        <v>14</v>
      </c>
      <c r="B20" s="34" t="s">
        <v>287</v>
      </c>
      <c r="C20" s="31">
        <f t="shared" si="1"/>
        <v>0</v>
      </c>
      <c r="D20" s="35"/>
      <c r="E20" s="36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showGridLines="0" showZeros="0" workbookViewId="0">
      <selection activeCell="E12" sqref="E12"/>
    </sheetView>
  </sheetViews>
  <sheetFormatPr defaultColWidth="8.88888888888889" defaultRowHeight="12.75" customHeight="1"/>
  <cols>
    <col min="1" max="1" width="60.712962962963" style="1" customWidth="1"/>
    <col min="2" max="2" width="22.1388888888889" style="1" customWidth="1"/>
    <col min="3" max="3" width="2.85185185185185" style="1" customWidth="1"/>
    <col min="4" max="15" width="9.13888888888889" style="1"/>
  </cols>
  <sheetData>
    <row r="1" customHeight="1" spans="1:15">
      <c r="A1" s="13" t="s">
        <v>28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14" t="s">
        <v>288</v>
      </c>
      <c r="B2" s="14"/>
      <c r="C2"/>
      <c r="D2"/>
      <c r="E2"/>
      <c r="F2"/>
      <c r="G2"/>
      <c r="H2"/>
      <c r="I2"/>
      <c r="J2"/>
      <c r="K2"/>
      <c r="L2"/>
      <c r="M2"/>
      <c r="N2"/>
      <c r="O2"/>
    </row>
    <row r="3" ht="31" customHeight="1" spans="1:15">
      <c r="A3" s="15"/>
      <c r="B3" s="16" t="s">
        <v>54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31" customHeight="1" spans="1:15">
      <c r="A4" s="17" t="s">
        <v>289</v>
      </c>
      <c r="B4" s="18" t="s">
        <v>31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8" customHeight="1" spans="1:15">
      <c r="A5" s="19"/>
      <c r="B5" s="20"/>
      <c r="C5"/>
      <c r="D5"/>
      <c r="E5"/>
      <c r="F5"/>
      <c r="G5"/>
      <c r="H5"/>
      <c r="I5"/>
      <c r="J5"/>
      <c r="K5"/>
      <c r="L5"/>
      <c r="M5"/>
      <c r="N5"/>
      <c r="O5"/>
    </row>
    <row r="6" s="11" customFormat="1" ht="31" customHeight="1" spans="1:14">
      <c r="A6" s="21"/>
      <c r="B6" s="22"/>
      <c r="N6" s="25"/>
    </row>
    <row r="7" ht="31" customHeight="1" spans="1:15">
      <c r="A7" s="23"/>
      <c r="B7" s="23"/>
      <c r="C7"/>
      <c r="D7"/>
      <c r="E7"/>
      <c r="F7"/>
      <c r="G7"/>
      <c r="H7"/>
      <c r="I7"/>
      <c r="J7"/>
      <c r="K7"/>
      <c r="L7"/>
      <c r="M7"/>
      <c r="N7"/>
      <c r="O7"/>
    </row>
    <row r="8" ht="31" customHeight="1" spans="1:15">
      <c r="A8" s="24"/>
      <c r="B8" s="23"/>
      <c r="C8"/>
      <c r="D8"/>
      <c r="E8"/>
      <c r="F8"/>
      <c r="G8"/>
      <c r="H8"/>
      <c r="I8"/>
      <c r="J8"/>
      <c r="K8"/>
      <c r="L8"/>
      <c r="M8"/>
      <c r="N8"/>
      <c r="O8"/>
    </row>
    <row r="9" ht="31" customHeight="1" spans="1:2">
      <c r="A9" s="15"/>
      <c r="B9" s="15"/>
    </row>
    <row r="10" ht="31" customHeight="1" spans="1:2">
      <c r="A10" s="15"/>
      <c r="B10" s="15"/>
    </row>
    <row r="11" ht="31" customHeight="1" spans="1:2">
      <c r="A11" s="15"/>
      <c r="B11" s="15"/>
    </row>
    <row r="12" ht="31" customHeight="1" spans="1:2">
      <c r="A12" s="15"/>
      <c r="B12" s="15"/>
    </row>
    <row r="13" ht="31" customHeight="1" spans="1:2">
      <c r="A13" s="15"/>
      <c r="B13" s="15"/>
    </row>
    <row r="14" ht="31" customHeight="1" spans="1:2">
      <c r="A14" s="15"/>
      <c r="B14" s="15"/>
    </row>
    <row r="15" ht="31" customHeight="1" spans="1:2">
      <c r="A15" s="15"/>
      <c r="B15" s="15"/>
    </row>
    <row r="16" ht="31" customHeight="1" spans="1:2">
      <c r="A16" s="15"/>
      <c r="B16" s="15"/>
    </row>
    <row r="17" ht="31" customHeight="1" spans="1:2">
      <c r="A17" s="15"/>
      <c r="B17" s="15"/>
    </row>
    <row r="18" s="12" customFormat="1" ht="31" customHeight="1" spans="1:2">
      <c r="A18" s="1"/>
      <c r="B18" s="1"/>
    </row>
    <row r="19" s="12" customFormat="1" ht="31" customHeight="1" spans="1:2">
      <c r="A19" s="1"/>
      <c r="B19" s="1"/>
    </row>
    <row r="20" s="12" customFormat="1" ht="31" customHeight="1" spans="1:2">
      <c r="A20" s="1"/>
      <c r="B20" s="1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 verticalCentered="1"/>
  <pageMargins left="0.590277777777778" right="0.590277777777778" top="0.590277777777778" bottom="0.590277777777778" header="0.511805555555556" footer="0.51180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workbookViewId="0">
      <selection activeCell="C23" sqref="C23"/>
    </sheetView>
  </sheetViews>
  <sheetFormatPr defaultColWidth="8.88888888888889" defaultRowHeight="12.75" customHeight="1" outlineLevelRow="6"/>
  <cols>
    <col min="1" max="1" width="41.8518518518519" style="1" customWidth="1"/>
    <col min="2" max="2" width="20.287037037037" style="1" customWidth="1"/>
    <col min="3" max="3" width="26.5740740740741" style="1" customWidth="1"/>
    <col min="4" max="4" width="25.287037037037" style="1" customWidth="1"/>
    <col min="5" max="5" width="22.287037037037" style="1" customWidth="1"/>
    <col min="6" max="7" width="6.85185185185185" style="1" customWidth="1"/>
  </cols>
  <sheetData>
    <row r="1" ht="24.75" customHeight="1" spans="1:7">
      <c r="A1"/>
      <c r="B1"/>
      <c r="C1"/>
      <c r="D1"/>
      <c r="E1"/>
      <c r="F1"/>
      <c r="G1"/>
    </row>
    <row r="2" ht="24.75" customHeight="1" spans="1:7">
      <c r="A2" s="3" t="s">
        <v>290</v>
      </c>
      <c r="B2" s="3"/>
      <c r="C2" s="3"/>
      <c r="D2" s="3"/>
      <c r="E2" s="3"/>
      <c r="F2"/>
      <c r="G2"/>
    </row>
    <row r="3" ht="24.75" customHeight="1" spans="5:7">
      <c r="E3" s="4" t="s">
        <v>54</v>
      </c>
      <c r="F3"/>
      <c r="G3"/>
    </row>
    <row r="4" ht="24.75" customHeight="1" spans="1:7">
      <c r="A4" s="5" t="s">
        <v>164</v>
      </c>
      <c r="B4" s="6" t="s">
        <v>106</v>
      </c>
      <c r="C4" s="6" t="s">
        <v>291</v>
      </c>
      <c r="D4" s="6" t="s">
        <v>292</v>
      </c>
      <c r="E4" s="7" t="s">
        <v>293</v>
      </c>
      <c r="F4"/>
      <c r="G4"/>
    </row>
    <row r="5" s="1" customFormat="1" ht="24.75" customHeight="1" spans="1:13">
      <c r="A5" s="5" t="s">
        <v>105</v>
      </c>
      <c r="B5" s="6">
        <v>1</v>
      </c>
      <c r="C5" s="6">
        <v>4</v>
      </c>
      <c r="D5" s="6">
        <v>4</v>
      </c>
      <c r="E5" s="7">
        <v>4</v>
      </c>
      <c r="H5"/>
      <c r="I5"/>
      <c r="J5"/>
      <c r="K5"/>
      <c r="L5"/>
      <c r="M5"/>
    </row>
    <row r="6" s="2" customFormat="1" ht="24.75" customHeight="1" spans="1:13">
      <c r="A6" s="8"/>
      <c r="B6" s="9"/>
      <c r="C6" s="9"/>
      <c r="D6" s="9"/>
      <c r="E6" s="10"/>
      <c r="H6" s="11"/>
      <c r="I6" s="11"/>
      <c r="J6" s="11"/>
      <c r="K6" s="11"/>
      <c r="L6" s="11"/>
      <c r="M6" s="11"/>
    </row>
    <row r="7" s="1" customFormat="1" customHeight="1" spans="1:13">
      <c r="A7"/>
      <c r="H7"/>
      <c r="I7"/>
      <c r="J7"/>
      <c r="K7"/>
      <c r="L7"/>
      <c r="M7"/>
    </row>
  </sheetData>
  <sheetProtection formatCells="0" formatColumns="0" formatRows="0"/>
  <mergeCells count="1">
    <mergeCell ref="A2:E2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topLeftCell="A7" workbookViewId="0">
      <selection activeCell="C17" sqref="C17"/>
    </sheetView>
  </sheetViews>
  <sheetFormatPr defaultColWidth="8.88888888888889" defaultRowHeight="12.75" customHeight="1" outlineLevelCol="3"/>
  <cols>
    <col min="1" max="1" width="9.13888888888889" style="1"/>
    <col min="2" max="2" width="65.287037037037" style="1" customWidth="1"/>
    <col min="3" max="3" width="45.712962962963" style="1" customWidth="1"/>
    <col min="4" max="4" width="9.13888888888889" style="1"/>
  </cols>
  <sheetData>
    <row r="1" ht="24.75" customHeight="1" spans="1:4">
      <c r="A1"/>
      <c r="B1"/>
      <c r="C1"/>
      <c r="D1"/>
    </row>
    <row r="2" ht="24.75" customHeight="1" spans="2:4">
      <c r="B2" s="3" t="s">
        <v>8</v>
      </c>
      <c r="C2" s="3"/>
      <c r="D2"/>
    </row>
    <row r="3" ht="24.75" customHeight="1" spans="2:4">
      <c r="B3" s="155"/>
      <c r="C3"/>
      <c r="D3"/>
    </row>
    <row r="4" ht="24.75" customHeight="1" spans="2:4">
      <c r="B4" s="156" t="s">
        <v>9</v>
      </c>
      <c r="C4" s="157" t="s">
        <v>10</v>
      </c>
      <c r="D4"/>
    </row>
    <row r="5" ht="24.75" customHeight="1" spans="2:4">
      <c r="B5" s="158" t="s">
        <v>11</v>
      </c>
      <c r="C5" s="159"/>
      <c r="D5"/>
    </row>
    <row r="6" ht="24.75" customHeight="1" spans="2:4">
      <c r="B6" s="158" t="s">
        <v>12</v>
      </c>
      <c r="C6" s="159" t="s">
        <v>13</v>
      </c>
      <c r="D6"/>
    </row>
    <row r="7" ht="24.75" customHeight="1" spans="2:4">
      <c r="B7" s="158" t="s">
        <v>14</v>
      </c>
      <c r="C7" s="159" t="s">
        <v>15</v>
      </c>
      <c r="D7"/>
    </row>
    <row r="8" ht="24.75" customHeight="1" spans="2:4">
      <c r="B8" s="158" t="s">
        <v>16</v>
      </c>
      <c r="C8" s="159"/>
      <c r="D8"/>
    </row>
    <row r="9" ht="24.75" customHeight="1" spans="2:4">
      <c r="B9" s="158" t="s">
        <v>17</v>
      </c>
      <c r="C9" s="159" t="s">
        <v>18</v>
      </c>
      <c r="D9"/>
    </row>
    <row r="10" ht="24.75" customHeight="1" spans="2:4">
      <c r="B10" s="158" t="s">
        <v>19</v>
      </c>
      <c r="C10" s="159" t="s">
        <v>20</v>
      </c>
      <c r="D10"/>
    </row>
    <row r="11" ht="24.75" customHeight="1" spans="2:4">
      <c r="B11" s="160" t="s">
        <v>21</v>
      </c>
      <c r="C11" s="159" t="s">
        <v>22</v>
      </c>
      <c r="D11"/>
    </row>
    <row r="12" ht="24.75" customHeight="1" spans="2:4">
      <c r="B12" s="161" t="s">
        <v>23</v>
      </c>
      <c r="C12" s="162" t="s">
        <v>24</v>
      </c>
      <c r="D12"/>
    </row>
    <row r="13" ht="24.75" customHeight="1" spans="2:4">
      <c r="B13" s="161" t="s">
        <v>25</v>
      </c>
      <c r="C13" s="163"/>
      <c r="D13"/>
    </row>
    <row r="14" ht="24.75" customHeight="1" spans="2:4">
      <c r="B14" s="161" t="s">
        <v>26</v>
      </c>
      <c r="C14" s="163"/>
      <c r="D14"/>
    </row>
    <row r="15" ht="24.75" customHeight="1" spans="2:4">
      <c r="B15" s="164" t="s">
        <v>27</v>
      </c>
      <c r="C15" s="165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topLeftCell="A22" workbookViewId="0">
      <selection activeCell="B30" sqref="B30"/>
    </sheetView>
  </sheetViews>
  <sheetFormatPr defaultColWidth="8.8888888888888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24.75" customHeight="1" spans="1:1">
      <c r="A1" s="27" t="s">
        <v>28</v>
      </c>
    </row>
    <row r="2" ht="24.75" customHeight="1" spans="1:2">
      <c r="A2" s="3" t="s">
        <v>29</v>
      </c>
      <c r="B2" s="3"/>
    </row>
    <row r="3" ht="24.75" customHeight="1" spans="1:2">
      <c r="A3" s="109"/>
      <c r="B3" s="153"/>
    </row>
    <row r="4" ht="24" customHeight="1" spans="1:2">
      <c r="A4" s="111" t="s">
        <v>30</v>
      </c>
      <c r="B4" s="112" t="s">
        <v>31</v>
      </c>
    </row>
    <row r="5" s="11" customFormat="1" ht="24.75" customHeight="1" spans="1:3">
      <c r="A5" s="113" t="s">
        <v>32</v>
      </c>
      <c r="B5" s="154"/>
      <c r="C5" s="2"/>
    </row>
    <row r="6" ht="24.75" customHeight="1" spans="1:2">
      <c r="A6" s="113" t="s">
        <v>33</v>
      </c>
      <c r="B6" s="154">
        <v>11.4</v>
      </c>
    </row>
    <row r="7" ht="24.75" customHeight="1" spans="1:2">
      <c r="A7" s="113" t="s">
        <v>34</v>
      </c>
      <c r="B7" s="154"/>
    </row>
    <row r="8" ht="24.75" customHeight="1" spans="1:2">
      <c r="A8" s="113" t="s">
        <v>35</v>
      </c>
      <c r="B8" s="154"/>
    </row>
    <row r="9" ht="24.75" customHeight="1" spans="1:2">
      <c r="A9" s="113" t="s">
        <v>36</v>
      </c>
      <c r="B9" s="154"/>
    </row>
    <row r="10" ht="24.75" customHeight="1" spans="1:2">
      <c r="A10" s="113" t="s">
        <v>37</v>
      </c>
      <c r="B10" s="154">
        <f>B6+B7+B8+B9</f>
        <v>11.4</v>
      </c>
    </row>
    <row r="11" ht="24.75" customHeight="1" spans="1:2">
      <c r="A11" s="113" t="s">
        <v>38</v>
      </c>
      <c r="B11" s="154">
        <v>0</v>
      </c>
    </row>
    <row r="12" ht="24.75" customHeight="1" spans="1:2">
      <c r="A12" s="113" t="s">
        <v>38</v>
      </c>
      <c r="B12" s="154">
        <v>0</v>
      </c>
    </row>
    <row r="13" ht="24.75" customHeight="1" spans="1:2">
      <c r="A13" s="113" t="s">
        <v>38</v>
      </c>
      <c r="B13" s="154">
        <v>0</v>
      </c>
    </row>
    <row r="14" ht="24.75" customHeight="1" spans="1:2">
      <c r="A14" s="113" t="s">
        <v>38</v>
      </c>
      <c r="B14" s="154">
        <v>0</v>
      </c>
    </row>
    <row r="15" ht="24.75" customHeight="1" spans="1:2">
      <c r="A15" s="113" t="s">
        <v>38</v>
      </c>
      <c r="B15" s="154">
        <v>0</v>
      </c>
    </row>
    <row r="16" ht="24.75" customHeight="1" spans="1:2">
      <c r="A16" s="113" t="s">
        <v>39</v>
      </c>
      <c r="B16" s="154"/>
    </row>
    <row r="17" ht="24.75" customHeight="1" spans="1:2">
      <c r="A17" s="113" t="s">
        <v>40</v>
      </c>
      <c r="B17" s="154"/>
    </row>
    <row r="18" ht="24.75" customHeight="1" spans="1:2">
      <c r="A18" s="113" t="s">
        <v>41</v>
      </c>
      <c r="B18" s="154"/>
    </row>
    <row r="19" ht="24.75" customHeight="1" spans="1:2">
      <c r="A19" s="113" t="s">
        <v>42</v>
      </c>
      <c r="B19" s="154">
        <v>0</v>
      </c>
    </row>
    <row r="20" ht="24.75" customHeight="1" spans="1:2">
      <c r="A20" s="113" t="s">
        <v>43</v>
      </c>
      <c r="B20" s="154">
        <v>0</v>
      </c>
    </row>
    <row r="21" ht="24.75" customHeight="1" spans="1:2">
      <c r="A21" s="113" t="s">
        <v>44</v>
      </c>
      <c r="B21" s="154">
        <v>0</v>
      </c>
    </row>
    <row r="22" ht="24.75" customHeight="1" spans="1:2">
      <c r="A22" s="113" t="s">
        <v>45</v>
      </c>
      <c r="B22" s="154">
        <v>0</v>
      </c>
    </row>
    <row r="23" ht="24.75" customHeight="1" spans="1:2">
      <c r="A23" s="113" t="s">
        <v>46</v>
      </c>
      <c r="B23" s="154">
        <v>0</v>
      </c>
    </row>
    <row r="24" ht="24.75" customHeight="1" spans="1:2">
      <c r="A24" s="113" t="s">
        <v>47</v>
      </c>
      <c r="B24" s="154">
        <v>0</v>
      </c>
    </row>
    <row r="25" ht="24.75" customHeight="1" spans="1:2">
      <c r="A25" s="113" t="s">
        <v>48</v>
      </c>
      <c r="B25" s="154"/>
    </row>
    <row r="26" ht="24.75" customHeight="1" spans="1:2">
      <c r="A26" s="113" t="s">
        <v>49</v>
      </c>
      <c r="B26" s="154">
        <v>0</v>
      </c>
    </row>
    <row r="27" ht="24.75" customHeight="1" spans="1:2">
      <c r="A27" s="113" t="s">
        <v>50</v>
      </c>
      <c r="B27" s="154">
        <v>0</v>
      </c>
    </row>
    <row r="28" ht="24.75" customHeight="1" spans="1:2">
      <c r="A28" s="113" t="s">
        <v>51</v>
      </c>
      <c r="B28" s="154">
        <v>0</v>
      </c>
    </row>
    <row r="29" ht="24.75" customHeight="1" spans="1:2">
      <c r="A29" s="113" t="s">
        <v>52</v>
      </c>
      <c r="B29" s="154">
        <v>11.4</v>
      </c>
    </row>
    <row r="30" ht="24.75" customHeight="1" spans="1:2">
      <c r="A30"/>
      <c r="B30"/>
    </row>
    <row r="31" ht="24.75" customHeight="1" spans="1:2">
      <c r="A31"/>
      <c r="B31"/>
    </row>
    <row r="32" ht="24.75" customHeight="1" spans="1:2">
      <c r="A32"/>
      <c r="B32"/>
    </row>
    <row r="33" ht="24.75" customHeight="1" spans="1:2">
      <c r="A33"/>
      <c r="B33"/>
    </row>
    <row r="34" ht="24.75" customHeight="1" spans="1:2">
      <c r="A34"/>
      <c r="B34"/>
    </row>
    <row r="35" ht="24.75" customHeight="1" spans="1:2">
      <c r="A35"/>
      <c r="B35"/>
    </row>
    <row r="36" ht="24.75" customHeight="1" spans="1:2">
      <c r="A36"/>
      <c r="B36"/>
    </row>
    <row r="37" ht="24.75" customHeight="1" spans="1:2">
      <c r="A37"/>
      <c r="B37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tabSelected="1" workbookViewId="0">
      <selection activeCell="E14" sqref="E14"/>
    </sheetView>
  </sheetViews>
  <sheetFormatPr defaultColWidth="8.88888888888889" defaultRowHeight="12.75" customHeight="1" outlineLevelCol="3"/>
  <cols>
    <col min="1" max="1" width="29.712962962963" style="116" customWidth="1"/>
    <col min="2" max="2" width="17.5740740740741" style="116" customWidth="1"/>
    <col min="3" max="3" width="28.5740740740741" style="116" customWidth="1"/>
    <col min="4" max="4" width="15.5740740740741" style="116" customWidth="1"/>
    <col min="5" max="256" width="9.13888888888889" style="117"/>
  </cols>
  <sheetData>
    <row r="1" ht="24.75" customHeight="1" spans="1:1">
      <c r="A1" s="118" t="s">
        <v>28</v>
      </c>
    </row>
    <row r="2" ht="24.75" customHeight="1" spans="1:4">
      <c r="A2" s="119" t="s">
        <v>53</v>
      </c>
      <c r="B2" s="119"/>
      <c r="C2" s="119"/>
      <c r="D2" s="119"/>
    </row>
    <row r="3" ht="24.75" customHeight="1" spans="1:4">
      <c r="A3" s="120"/>
      <c r="B3" s="121"/>
      <c r="C3" s="122"/>
      <c r="D3" s="123" t="s">
        <v>54</v>
      </c>
    </row>
    <row r="4" ht="24.75" customHeight="1" spans="1:4">
      <c r="A4" s="124" t="s">
        <v>55</v>
      </c>
      <c r="B4" s="125"/>
      <c r="C4" s="125" t="s">
        <v>56</v>
      </c>
      <c r="D4" s="126"/>
    </row>
    <row r="5" ht="24.75" customHeight="1" spans="1:4">
      <c r="A5" s="124" t="s">
        <v>30</v>
      </c>
      <c r="B5" s="125" t="s">
        <v>31</v>
      </c>
      <c r="C5" s="125" t="s">
        <v>30</v>
      </c>
      <c r="D5" s="126" t="s">
        <v>31</v>
      </c>
    </row>
    <row r="6" s="115" customFormat="1" ht="24.75" customHeight="1" spans="1:4">
      <c r="A6" s="127" t="s">
        <v>32</v>
      </c>
      <c r="B6" s="128">
        <v>11.4</v>
      </c>
      <c r="C6" s="129" t="s">
        <v>57</v>
      </c>
      <c r="D6" s="88"/>
    </row>
    <row r="7" s="115" customFormat="1" ht="24.75" customHeight="1" spans="1:4">
      <c r="A7" s="127" t="s">
        <v>58</v>
      </c>
      <c r="B7" s="130">
        <v>0</v>
      </c>
      <c r="C7" s="129" t="s">
        <v>59</v>
      </c>
      <c r="D7" s="131">
        <v>0</v>
      </c>
    </row>
    <row r="8" s="115" customFormat="1" ht="24.75" customHeight="1" spans="1:4">
      <c r="A8" s="132" t="s">
        <v>60</v>
      </c>
      <c r="B8" s="130">
        <v>0</v>
      </c>
      <c r="C8" s="129" t="s">
        <v>61</v>
      </c>
      <c r="D8" s="131">
        <v>0</v>
      </c>
    </row>
    <row r="9" s="115" customFormat="1" ht="24.75" customHeight="1" spans="1:4">
      <c r="A9" s="127" t="s">
        <v>62</v>
      </c>
      <c r="B9" s="130">
        <v>0</v>
      </c>
      <c r="C9" s="129" t="s">
        <v>63</v>
      </c>
      <c r="D9" s="131">
        <v>0</v>
      </c>
    </row>
    <row r="10" s="115" customFormat="1" ht="24.75" customHeight="1" spans="1:4">
      <c r="A10" s="127" t="s">
        <v>64</v>
      </c>
      <c r="B10" s="130">
        <v>0</v>
      </c>
      <c r="C10" s="129" t="s">
        <v>65</v>
      </c>
      <c r="D10" s="131">
        <v>0</v>
      </c>
    </row>
    <row r="11" s="115" customFormat="1" ht="24.75" customHeight="1" spans="1:4">
      <c r="A11" s="132" t="s">
        <v>66</v>
      </c>
      <c r="B11" s="130">
        <v>0</v>
      </c>
      <c r="C11" s="129" t="s">
        <v>67</v>
      </c>
      <c r="D11" s="133">
        <v>0</v>
      </c>
    </row>
    <row r="12" s="115" customFormat="1" ht="24.75" customHeight="1" spans="1:4">
      <c r="A12" s="132" t="s">
        <v>68</v>
      </c>
      <c r="B12" s="130">
        <v>0</v>
      </c>
      <c r="C12" s="129" t="s">
        <v>69</v>
      </c>
      <c r="D12" s="134">
        <v>0</v>
      </c>
    </row>
    <row r="13" s="115" customFormat="1" ht="24.75" customHeight="1" spans="1:4">
      <c r="A13" s="127" t="s">
        <v>70</v>
      </c>
      <c r="B13" s="130">
        <v>0</v>
      </c>
      <c r="C13" s="129" t="s">
        <v>71</v>
      </c>
      <c r="D13" s="135"/>
    </row>
    <row r="14" s="115" customFormat="1" ht="24.75" customHeight="1" spans="1:4">
      <c r="A14" s="127" t="s">
        <v>72</v>
      </c>
      <c r="B14" s="130"/>
      <c r="C14" s="129" t="s">
        <v>73</v>
      </c>
      <c r="D14" s="135">
        <v>0</v>
      </c>
    </row>
    <row r="15" s="115" customFormat="1" ht="24.75" customHeight="1" spans="1:4">
      <c r="A15" s="132"/>
      <c r="B15" s="129"/>
      <c r="C15" s="129" t="s">
        <v>74</v>
      </c>
      <c r="D15" s="135"/>
    </row>
    <row r="16" s="115" customFormat="1" ht="24.75" customHeight="1" spans="1:4">
      <c r="A16" s="132"/>
      <c r="B16" s="129"/>
      <c r="C16" s="129" t="s">
        <v>75</v>
      </c>
      <c r="D16" s="135">
        <v>0</v>
      </c>
    </row>
    <row r="17" s="115" customFormat="1" ht="24.75" customHeight="1" spans="1:4">
      <c r="A17" s="127"/>
      <c r="B17" s="129"/>
      <c r="C17" s="129" t="s">
        <v>76</v>
      </c>
      <c r="D17" s="135">
        <v>0</v>
      </c>
    </row>
    <row r="18" s="115" customFormat="1" ht="24.75" customHeight="1" spans="1:4">
      <c r="A18" s="127"/>
      <c r="B18" s="129"/>
      <c r="C18" s="129" t="s">
        <v>77</v>
      </c>
      <c r="D18" s="135">
        <v>11.4</v>
      </c>
    </row>
    <row r="19" s="115" customFormat="1" ht="24.75" customHeight="1" spans="1:4">
      <c r="A19" s="127"/>
      <c r="B19" s="129"/>
      <c r="C19" s="129" t="s">
        <v>78</v>
      </c>
      <c r="D19" s="135">
        <v>0</v>
      </c>
    </row>
    <row r="20" s="115" customFormat="1" ht="24.75" customHeight="1" spans="1:4">
      <c r="A20" s="127"/>
      <c r="B20" s="129"/>
      <c r="C20" s="129" t="s">
        <v>79</v>
      </c>
      <c r="D20" s="135">
        <v>0</v>
      </c>
    </row>
    <row r="21" s="115" customFormat="1" ht="24.75" customHeight="1" spans="1:4">
      <c r="A21" s="127"/>
      <c r="B21" s="129"/>
      <c r="C21" s="129" t="s">
        <v>80</v>
      </c>
      <c r="D21" s="135">
        <v>0</v>
      </c>
    </row>
    <row r="22" s="115" customFormat="1" ht="24.75" customHeight="1" spans="1:4">
      <c r="A22" s="127"/>
      <c r="B22" s="129"/>
      <c r="C22" s="129" t="s">
        <v>81</v>
      </c>
      <c r="D22" s="135">
        <v>0</v>
      </c>
    </row>
    <row r="23" s="115" customFormat="1" ht="24.75" customHeight="1" spans="1:4">
      <c r="A23" s="127"/>
      <c r="B23" s="129"/>
      <c r="C23" s="129" t="s">
        <v>82</v>
      </c>
      <c r="D23" s="135">
        <v>0</v>
      </c>
    </row>
    <row r="24" s="115" customFormat="1" ht="24.75" customHeight="1" spans="1:4">
      <c r="A24" s="127"/>
      <c r="B24" s="129"/>
      <c r="C24" s="129" t="s">
        <v>83</v>
      </c>
      <c r="D24" s="135">
        <v>0</v>
      </c>
    </row>
    <row r="25" s="115" customFormat="1" ht="24.75" customHeight="1" spans="1:4">
      <c r="A25" s="127"/>
      <c r="B25" s="129"/>
      <c r="C25" s="129" t="s">
        <v>84</v>
      </c>
      <c r="D25" s="135"/>
    </row>
    <row r="26" s="115" customFormat="1" ht="24.75" customHeight="1" spans="1:4">
      <c r="A26" s="127"/>
      <c r="B26" s="129"/>
      <c r="C26" s="129" t="s">
        <v>85</v>
      </c>
      <c r="D26" s="135">
        <v>0</v>
      </c>
    </row>
    <row r="27" s="115" customFormat="1" ht="24.75" customHeight="1" spans="1:4">
      <c r="A27" s="127"/>
      <c r="B27" s="129"/>
      <c r="C27" s="129" t="s">
        <v>86</v>
      </c>
      <c r="D27" s="135">
        <v>0</v>
      </c>
    </row>
    <row r="28" s="115" customFormat="1" ht="24.75" customHeight="1" spans="1:4">
      <c r="A28" s="127"/>
      <c r="B28" s="129"/>
      <c r="C28" s="129" t="s">
        <v>87</v>
      </c>
      <c r="D28" s="136">
        <v>0</v>
      </c>
    </row>
    <row r="29" s="115" customFormat="1" ht="24.75" customHeight="1" spans="1:4">
      <c r="A29" s="127"/>
      <c r="B29" s="129"/>
      <c r="C29" s="129" t="s">
        <v>88</v>
      </c>
      <c r="D29" s="136">
        <v>0</v>
      </c>
    </row>
    <row r="30" s="115" customFormat="1" ht="24.75" customHeight="1" spans="1:4">
      <c r="A30" s="127"/>
      <c r="B30" s="129"/>
      <c r="C30" s="129" t="s">
        <v>89</v>
      </c>
      <c r="D30" s="136">
        <v>0</v>
      </c>
    </row>
    <row r="31" s="115" customFormat="1" ht="24.75" customHeight="1" spans="1:4">
      <c r="A31" s="127"/>
      <c r="B31" s="129"/>
      <c r="C31" s="129" t="s">
        <v>90</v>
      </c>
      <c r="D31" s="136">
        <v>0</v>
      </c>
    </row>
    <row r="32" s="115" customFormat="1" ht="24.75" customHeight="1" spans="1:4">
      <c r="A32" s="127"/>
      <c r="B32" s="129"/>
      <c r="C32" s="129" t="s">
        <v>91</v>
      </c>
      <c r="D32" s="136">
        <v>0</v>
      </c>
    </row>
    <row r="33" s="115" customFormat="1" ht="24.75" customHeight="1" spans="1:4">
      <c r="A33" s="127"/>
      <c r="B33" s="129"/>
      <c r="C33" s="129" t="s">
        <v>92</v>
      </c>
      <c r="D33" s="136">
        <v>0</v>
      </c>
    </row>
    <row r="34" s="115" customFormat="1" ht="24.75" customHeight="1" spans="1:4">
      <c r="A34" s="127"/>
      <c r="B34" s="129"/>
      <c r="C34" s="129" t="s">
        <v>93</v>
      </c>
      <c r="D34" s="137">
        <v>0</v>
      </c>
    </row>
    <row r="35" ht="24.75" customHeight="1" spans="1:4">
      <c r="A35" s="138"/>
      <c r="B35" s="139"/>
      <c r="C35" s="139"/>
      <c r="D35" s="140"/>
    </row>
    <row r="36" s="115" customFormat="1" ht="24.75" customHeight="1" spans="1:4">
      <c r="A36" s="141" t="s">
        <v>94</v>
      </c>
      <c r="B36" s="130">
        <f>B6+B7+B8+B10+B9+B11+B12+B13+B14</f>
        <v>11.4</v>
      </c>
      <c r="C36" s="142" t="s">
        <v>95</v>
      </c>
      <c r="D36" s="133">
        <f>SUM(D6:D35)</f>
        <v>11.4</v>
      </c>
    </row>
    <row r="37" ht="24.75" customHeight="1" spans="1:4">
      <c r="A37" s="143"/>
      <c r="B37" s="139"/>
      <c r="C37" s="144"/>
      <c r="D37" s="140"/>
    </row>
    <row r="38" ht="24.75" customHeight="1" spans="1:4">
      <c r="A38" s="143"/>
      <c r="B38" s="139"/>
      <c r="C38" s="144"/>
      <c r="D38" s="140"/>
    </row>
    <row r="39" s="115" customFormat="1" ht="24.75" customHeight="1" spans="1:4">
      <c r="A39" s="127" t="s">
        <v>39</v>
      </c>
      <c r="B39" s="145"/>
      <c r="C39" s="129" t="s">
        <v>96</v>
      </c>
      <c r="D39" s="133">
        <v>0</v>
      </c>
    </row>
    <row r="40" s="115" customFormat="1" ht="24.75" customHeight="1" spans="1:4">
      <c r="A40" s="127" t="s">
        <v>46</v>
      </c>
      <c r="B40" s="145"/>
      <c r="C40" s="129"/>
      <c r="D40" s="146"/>
    </row>
    <row r="41" ht="24.75" customHeight="1" spans="1:4">
      <c r="A41" s="117"/>
      <c r="B41" s="147"/>
      <c r="C41" s="148"/>
      <c r="D41" s="140"/>
    </row>
    <row r="42" ht="24.75" customHeight="1" spans="1:4">
      <c r="A42" s="149"/>
      <c r="B42" s="147"/>
      <c r="C42" s="148"/>
      <c r="D42" s="140"/>
    </row>
    <row r="43" s="115" customFormat="1" ht="24.75" customHeight="1" spans="1:4">
      <c r="A43" s="141" t="s">
        <v>97</v>
      </c>
      <c r="B43" s="150">
        <f>B36+B40</f>
        <v>11.4</v>
      </c>
      <c r="C43" s="151" t="s">
        <v>98</v>
      </c>
      <c r="D43" s="152">
        <f>D36</f>
        <v>11.4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3"/>
  <sheetViews>
    <sheetView showGridLines="0" showZeros="0" topLeftCell="A7" workbookViewId="0">
      <selection activeCell="E38" sqref="E38"/>
    </sheetView>
  </sheetViews>
  <sheetFormatPr defaultColWidth="8.88888888888889" defaultRowHeight="12.75" customHeight="1" outlineLevelCol="2"/>
  <cols>
    <col min="1" max="1" width="44.8518518518519" style="1" customWidth="1"/>
    <col min="2" max="2" width="29.8518518518519" style="26" customWidth="1"/>
    <col min="3" max="3" width="31.287037037037" style="1" customWidth="1"/>
  </cols>
  <sheetData>
    <row r="1" ht="24.75" customHeight="1" spans="1:1">
      <c r="A1" s="27" t="s">
        <v>28</v>
      </c>
    </row>
    <row r="2" ht="24.75" customHeight="1" spans="1:2">
      <c r="A2" s="3" t="s">
        <v>29</v>
      </c>
      <c r="B2" s="3"/>
    </row>
    <row r="3" ht="3" customHeight="1" spans="1:2">
      <c r="A3" s="109"/>
      <c r="B3" s="110"/>
    </row>
    <row r="4" ht="24" customHeight="1" spans="1:2">
      <c r="A4" s="111" t="s">
        <v>30</v>
      </c>
      <c r="B4" s="112" t="s">
        <v>31</v>
      </c>
    </row>
    <row r="5" s="11" customFormat="1" ht="24.75" customHeight="1" spans="1:3">
      <c r="A5" s="113" t="s">
        <v>32</v>
      </c>
      <c r="B5" s="114"/>
      <c r="C5" s="2"/>
    </row>
    <row r="6" ht="24.75" customHeight="1" spans="1:2">
      <c r="A6" s="113" t="s">
        <v>33</v>
      </c>
      <c r="B6" s="114">
        <v>11.4</v>
      </c>
    </row>
    <row r="7" ht="24.75" customHeight="1" spans="1:2">
      <c r="A7" s="113" t="s">
        <v>34</v>
      </c>
      <c r="B7" s="114"/>
    </row>
    <row r="8" ht="24.75" customHeight="1" spans="1:2">
      <c r="A8" s="113" t="s">
        <v>35</v>
      </c>
      <c r="B8" s="114"/>
    </row>
    <row r="9" ht="24.75" customHeight="1" spans="1:2">
      <c r="A9" s="113" t="s">
        <v>36</v>
      </c>
      <c r="B9" s="114"/>
    </row>
    <row r="10" ht="24.75" customHeight="1" spans="1:2">
      <c r="A10" s="113" t="s">
        <v>58</v>
      </c>
      <c r="B10" s="114">
        <v>0</v>
      </c>
    </row>
    <row r="11" ht="24.75" customHeight="1" spans="1:2">
      <c r="A11" s="113" t="s">
        <v>60</v>
      </c>
      <c r="B11" s="114">
        <v>0</v>
      </c>
    </row>
    <row r="12" ht="24.75" customHeight="1" spans="1:2">
      <c r="A12" s="113" t="s">
        <v>62</v>
      </c>
      <c r="B12" s="114">
        <v>0</v>
      </c>
    </row>
    <row r="13" ht="24.75" customHeight="1" spans="1:2">
      <c r="A13" s="113" t="s">
        <v>64</v>
      </c>
      <c r="B13" s="114">
        <v>0</v>
      </c>
    </row>
    <row r="14" ht="24.75" customHeight="1" spans="1:2">
      <c r="A14" s="113" t="s">
        <v>66</v>
      </c>
      <c r="B14" s="114">
        <v>0</v>
      </c>
    </row>
    <row r="15" ht="24.75" customHeight="1" spans="1:2">
      <c r="A15" s="113" t="s">
        <v>68</v>
      </c>
      <c r="B15" s="114">
        <v>0</v>
      </c>
    </row>
    <row r="16" ht="24.75" customHeight="1" spans="1:2">
      <c r="A16" s="113" t="s">
        <v>70</v>
      </c>
      <c r="B16" s="114">
        <v>0</v>
      </c>
    </row>
    <row r="17" ht="24.75" customHeight="1" spans="1:2">
      <c r="A17" s="113" t="s">
        <v>72</v>
      </c>
      <c r="B17" s="114">
        <v>0</v>
      </c>
    </row>
    <row r="18" ht="24.75" customHeight="1" spans="1:2">
      <c r="A18" s="113" t="s">
        <v>37</v>
      </c>
      <c r="B18" s="114">
        <f>B6+B9</f>
        <v>11.4</v>
      </c>
    </row>
    <row r="19" ht="24.75" customHeight="1" spans="1:2">
      <c r="A19" s="113" t="s">
        <v>39</v>
      </c>
      <c r="B19" s="114"/>
    </row>
    <row r="20" ht="24.75" customHeight="1" spans="1:2">
      <c r="A20" s="113" t="s">
        <v>40</v>
      </c>
      <c r="B20" s="114"/>
    </row>
    <row r="21" ht="24.75" customHeight="1" spans="1:2">
      <c r="A21" s="113" t="s">
        <v>41</v>
      </c>
      <c r="B21" s="114"/>
    </row>
    <row r="22" ht="24.75" customHeight="1" spans="1:2">
      <c r="A22" s="113" t="s">
        <v>42</v>
      </c>
      <c r="B22" s="114">
        <v>0</v>
      </c>
    </row>
    <row r="23" ht="24.75" customHeight="1" spans="1:2">
      <c r="A23" s="113" t="s">
        <v>43</v>
      </c>
      <c r="B23" s="114">
        <v>0</v>
      </c>
    </row>
    <row r="24" ht="24.75" customHeight="1" spans="1:2">
      <c r="A24" s="113" t="s">
        <v>44</v>
      </c>
      <c r="B24" s="114">
        <v>0</v>
      </c>
    </row>
    <row r="25" ht="24.75" customHeight="1" spans="1:2">
      <c r="A25" s="113" t="s">
        <v>45</v>
      </c>
      <c r="B25" s="114">
        <v>0</v>
      </c>
    </row>
    <row r="26" ht="24.75" customHeight="1" spans="1:2">
      <c r="A26" s="113" t="s">
        <v>46</v>
      </c>
      <c r="B26" s="114">
        <v>0</v>
      </c>
    </row>
    <row r="27" ht="24.75" customHeight="1" spans="1:2">
      <c r="A27" s="113" t="s">
        <v>47</v>
      </c>
      <c r="B27" s="114">
        <v>0</v>
      </c>
    </row>
    <row r="28" ht="24.75" customHeight="1" spans="1:2">
      <c r="A28" s="113" t="s">
        <v>48</v>
      </c>
      <c r="B28" s="114"/>
    </row>
    <row r="29" ht="24.75" customHeight="1" spans="1:2">
      <c r="A29" s="113" t="s">
        <v>49</v>
      </c>
      <c r="B29" s="114">
        <v>0</v>
      </c>
    </row>
    <row r="30" ht="24.75" customHeight="1" spans="1:2">
      <c r="A30" s="113" t="s">
        <v>50</v>
      </c>
      <c r="B30" s="114">
        <v>0</v>
      </c>
    </row>
    <row r="31" ht="24.75" customHeight="1" spans="1:2">
      <c r="A31" s="113" t="s">
        <v>51</v>
      </c>
      <c r="B31" s="114">
        <v>0</v>
      </c>
    </row>
    <row r="32" ht="24.75" customHeight="1" spans="1:2">
      <c r="A32" s="113" t="s">
        <v>52</v>
      </c>
      <c r="B32" s="114">
        <f>B18+B28</f>
        <v>11.4</v>
      </c>
    </row>
    <row r="33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showGridLines="0" showZeros="0" topLeftCell="A19" workbookViewId="0">
      <selection activeCell="C7" sqref="C7"/>
    </sheetView>
  </sheetViews>
  <sheetFormatPr defaultColWidth="8.88888888888889" defaultRowHeight="12.75" customHeight="1" outlineLevelCol="6"/>
  <cols>
    <col min="1" max="1" width="34.1388888888889" style="1" customWidth="1"/>
    <col min="2" max="4" width="17.287037037037" style="1" customWidth="1"/>
    <col min="5" max="5" width="15.1388888888889" style="1" customWidth="1"/>
    <col min="6" max="7" width="6.85185185185185" style="1" customWidth="1"/>
  </cols>
  <sheetData>
    <row r="1" ht="24.75" customHeight="1" spans="1:1">
      <c r="A1" s="27" t="s">
        <v>28</v>
      </c>
    </row>
    <row r="2" ht="24.75" customHeight="1" spans="1:5">
      <c r="A2" s="93" t="s">
        <v>99</v>
      </c>
      <c r="B2" s="93"/>
      <c r="C2" s="93"/>
      <c r="D2" s="93"/>
      <c r="E2" s="93"/>
    </row>
    <row r="3" ht="24.75" customHeight="1" spans="1:5">
      <c r="A3" s="38"/>
      <c r="B3" s="38"/>
      <c r="E3" s="4" t="s">
        <v>54</v>
      </c>
    </row>
    <row r="4" ht="24.75" customHeight="1" spans="1:5">
      <c r="A4" s="5" t="s">
        <v>100</v>
      </c>
      <c r="B4" s="5" t="s">
        <v>101</v>
      </c>
      <c r="C4" s="6" t="s">
        <v>102</v>
      </c>
      <c r="D4" s="7" t="s">
        <v>103</v>
      </c>
      <c r="E4" s="94" t="s">
        <v>104</v>
      </c>
    </row>
    <row r="5" ht="24.75" customHeight="1" spans="1:5">
      <c r="A5" s="5" t="s">
        <v>105</v>
      </c>
      <c r="B5" s="5">
        <v>1</v>
      </c>
      <c r="C5" s="6">
        <v>2</v>
      </c>
      <c r="D5" s="7">
        <v>3</v>
      </c>
      <c r="E5" s="95">
        <v>4</v>
      </c>
    </row>
    <row r="6" s="11" customFormat="1" ht="29.25" customHeight="1" spans="1:7">
      <c r="A6" s="96" t="s">
        <v>106</v>
      </c>
      <c r="B6" s="97">
        <f t="shared" ref="B6:B11" si="0">C6</f>
        <v>11.4</v>
      </c>
      <c r="C6" s="98">
        <f>C9</f>
        <v>11.4</v>
      </c>
      <c r="D6" s="99"/>
      <c r="E6" s="100"/>
      <c r="F6" s="2"/>
      <c r="G6" s="2"/>
    </row>
    <row r="7" ht="29.25" customHeight="1" spans="1:5">
      <c r="A7" s="71" t="s">
        <v>107</v>
      </c>
      <c r="B7" s="97">
        <f t="shared" si="0"/>
        <v>0</v>
      </c>
      <c r="C7" s="101"/>
      <c r="D7" s="102"/>
      <c r="E7" s="103"/>
    </row>
    <row r="8" ht="29.25" customHeight="1" spans="1:5">
      <c r="A8" s="72" t="s">
        <v>108</v>
      </c>
      <c r="B8" s="97">
        <f t="shared" si="0"/>
        <v>0</v>
      </c>
      <c r="C8" s="98"/>
      <c r="D8" s="104"/>
      <c r="E8" s="100"/>
    </row>
    <row r="9" ht="29.25" customHeight="1" spans="1:5">
      <c r="A9" s="72" t="s">
        <v>109</v>
      </c>
      <c r="B9" s="97">
        <f t="shared" si="0"/>
        <v>11.4</v>
      </c>
      <c r="C9" s="105">
        <v>11.4</v>
      </c>
      <c r="D9" s="106"/>
      <c r="E9" s="107"/>
    </row>
    <row r="10" ht="29.25" customHeight="1" spans="1:5">
      <c r="A10" s="108"/>
      <c r="B10" s="97">
        <f t="shared" si="0"/>
        <v>0</v>
      </c>
      <c r="C10" s="105"/>
      <c r="D10" s="106"/>
      <c r="E10" s="107"/>
    </row>
    <row r="11" ht="29.25" customHeight="1" spans="1:5">
      <c r="A11" s="108"/>
      <c r="B11" s="97">
        <f t="shared" si="0"/>
        <v>0</v>
      </c>
      <c r="C11" s="105"/>
      <c r="D11" s="106"/>
      <c r="E11" s="107"/>
    </row>
    <row r="12" ht="29.25" customHeight="1" spans="1:5">
      <c r="A12" s="96" t="s">
        <v>110</v>
      </c>
      <c r="B12" s="97"/>
      <c r="C12" s="98"/>
      <c r="D12" s="101"/>
      <c r="E12" s="100"/>
    </row>
    <row r="13" ht="29.25" customHeight="1" spans="1:5">
      <c r="A13" s="96" t="s">
        <v>111</v>
      </c>
      <c r="B13" s="97">
        <f t="shared" ref="B12:B27" si="1">C13</f>
        <v>0</v>
      </c>
      <c r="C13" s="98"/>
      <c r="D13" s="101"/>
      <c r="E13" s="100"/>
    </row>
    <row r="14" ht="29.25" customHeight="1" spans="1:5">
      <c r="A14" s="108" t="s">
        <v>112</v>
      </c>
      <c r="B14" s="97">
        <f t="shared" si="1"/>
        <v>0</v>
      </c>
      <c r="C14" s="105"/>
      <c r="D14" s="106"/>
      <c r="E14" s="107"/>
    </row>
    <row r="15" ht="29.25" customHeight="1" spans="1:5">
      <c r="A15" s="108" t="s">
        <v>113</v>
      </c>
      <c r="B15" s="97">
        <f t="shared" si="1"/>
        <v>0</v>
      </c>
      <c r="C15" s="105"/>
      <c r="D15" s="106"/>
      <c r="E15" s="107"/>
    </row>
    <row r="16" ht="29.25" customHeight="1" spans="1:5">
      <c r="A16" s="108" t="s">
        <v>114</v>
      </c>
      <c r="B16" s="97">
        <f t="shared" si="1"/>
        <v>0</v>
      </c>
      <c r="C16" s="105"/>
      <c r="D16" s="106"/>
      <c r="E16" s="107"/>
    </row>
    <row r="17" ht="29.25" customHeight="1" spans="1:5">
      <c r="A17" s="108" t="s">
        <v>115</v>
      </c>
      <c r="B17" s="97">
        <f t="shared" si="1"/>
        <v>0</v>
      </c>
      <c r="C17" s="105"/>
      <c r="D17" s="106"/>
      <c r="E17" s="107"/>
    </row>
    <row r="18" ht="29.25" customHeight="1" spans="1:5">
      <c r="A18" s="96" t="s">
        <v>116</v>
      </c>
      <c r="B18" s="97">
        <f t="shared" si="1"/>
        <v>0</v>
      </c>
      <c r="C18" s="98"/>
      <c r="D18" s="101"/>
      <c r="E18" s="100"/>
    </row>
    <row r="19" ht="29.25" customHeight="1" spans="1:5">
      <c r="A19" s="108" t="s">
        <v>117</v>
      </c>
      <c r="B19" s="97">
        <f t="shared" si="1"/>
        <v>0</v>
      </c>
      <c r="C19" s="105"/>
      <c r="D19" s="106"/>
      <c r="E19" s="107"/>
    </row>
    <row r="20" ht="29.25" customHeight="1" spans="1:5">
      <c r="A20" s="96" t="s">
        <v>118</v>
      </c>
      <c r="B20" s="97">
        <f t="shared" si="1"/>
        <v>0</v>
      </c>
      <c r="C20" s="98"/>
      <c r="D20" s="101"/>
      <c r="E20" s="100"/>
    </row>
    <row r="21" ht="29.25" customHeight="1" spans="1:5">
      <c r="A21" s="96" t="s">
        <v>119</v>
      </c>
      <c r="B21" s="97">
        <f t="shared" si="1"/>
        <v>0</v>
      </c>
      <c r="C21" s="98"/>
      <c r="D21" s="101"/>
      <c r="E21" s="100"/>
    </row>
    <row r="22" ht="29.25" customHeight="1" spans="1:5">
      <c r="A22" s="108" t="s">
        <v>120</v>
      </c>
      <c r="B22" s="97">
        <f t="shared" si="1"/>
        <v>0</v>
      </c>
      <c r="C22" s="105"/>
      <c r="D22" s="106"/>
      <c r="E22" s="107"/>
    </row>
    <row r="23" ht="29.25" customHeight="1" spans="1:5">
      <c r="A23" s="108" t="s">
        <v>121</v>
      </c>
      <c r="B23" s="97">
        <f t="shared" si="1"/>
        <v>0</v>
      </c>
      <c r="C23" s="105"/>
      <c r="D23" s="106"/>
      <c r="E23" s="107"/>
    </row>
    <row r="24" ht="29.25" customHeight="1" spans="1:5">
      <c r="A24" s="108" t="s">
        <v>122</v>
      </c>
      <c r="B24" s="97">
        <f t="shared" si="1"/>
        <v>0</v>
      </c>
      <c r="C24" s="105"/>
      <c r="D24" s="106"/>
      <c r="E24" s="107"/>
    </row>
    <row r="25" ht="29.25" customHeight="1" spans="1:5">
      <c r="A25" s="96" t="s">
        <v>123</v>
      </c>
      <c r="B25" s="97">
        <f t="shared" si="1"/>
        <v>0</v>
      </c>
      <c r="C25" s="98"/>
      <c r="D25" s="101"/>
      <c r="E25" s="100"/>
    </row>
    <row r="26" ht="29.25" customHeight="1" spans="1:5">
      <c r="A26" s="96" t="s">
        <v>124</v>
      </c>
      <c r="B26" s="97">
        <f t="shared" si="1"/>
        <v>0</v>
      </c>
      <c r="C26" s="98"/>
      <c r="D26" s="101"/>
      <c r="E26" s="100"/>
    </row>
    <row r="27" ht="29.25" customHeight="1" spans="1:5">
      <c r="A27" s="108" t="s">
        <v>125</v>
      </c>
      <c r="B27" s="97">
        <f t="shared" si="1"/>
        <v>0</v>
      </c>
      <c r="C27" s="105"/>
      <c r="D27" s="106"/>
      <c r="E27" s="107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25" workbookViewId="0">
      <selection activeCell="D12" sqref="D12"/>
    </sheetView>
  </sheetViews>
  <sheetFormatPr defaultColWidth="8.88888888888889" defaultRowHeight="12.75" customHeight="1"/>
  <cols>
    <col min="1" max="1" width="33.1388888888889" style="1" customWidth="1"/>
    <col min="2" max="2" width="25.287037037037" style="1" customWidth="1"/>
    <col min="3" max="3" width="29" style="1" customWidth="1"/>
    <col min="4" max="4" width="22.5740740740741" style="1" customWidth="1"/>
    <col min="5" max="99" width="9" style="1" customWidth="1"/>
  </cols>
  <sheetData>
    <row r="1" ht="25.5" customHeight="1" spans="1:98">
      <c r="A1" s="27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ht="25.5" customHeight="1" spans="1:98">
      <c r="A2" s="76" t="s">
        <v>126</v>
      </c>
      <c r="B2" s="76"/>
      <c r="C2" s="76"/>
      <c r="D2" s="76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</row>
    <row r="3" ht="3" customHeight="1" spans="2:98">
      <c r="B3" s="78"/>
      <c r="C3" s="79"/>
      <c r="D3" s="4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</row>
    <row r="4" ht="16.5" customHeight="1" spans="1:98">
      <c r="A4" s="5" t="s">
        <v>127</v>
      </c>
      <c r="B4" s="7"/>
      <c r="C4" s="81" t="s">
        <v>128</v>
      </c>
      <c r="D4" s="8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</row>
    <row r="5" ht="16.5" customHeight="1" spans="1:98">
      <c r="A5" s="5" t="s">
        <v>30</v>
      </c>
      <c r="B5" s="6" t="s">
        <v>31</v>
      </c>
      <c r="C5" s="60" t="s">
        <v>30</v>
      </c>
      <c r="D5" s="38" t="s">
        <v>106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</row>
    <row r="6" s="11" customFormat="1" ht="16.5" customHeight="1" spans="1:99">
      <c r="A6" s="82" t="s">
        <v>129</v>
      </c>
      <c r="B6" s="83"/>
      <c r="C6" s="84" t="s">
        <v>130</v>
      </c>
      <c r="D6" s="85"/>
      <c r="E6" s="86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2"/>
    </row>
    <row r="7" s="11" customFormat="1" ht="16.5" customHeight="1" spans="1:99">
      <c r="A7" s="82" t="s">
        <v>131</v>
      </c>
      <c r="B7" s="83">
        <v>11.4</v>
      </c>
      <c r="C7" s="84" t="s">
        <v>132</v>
      </c>
      <c r="D7" s="88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2"/>
    </row>
    <row r="8" s="11" customFormat="1" ht="16.5" customHeight="1" spans="1:99">
      <c r="A8" s="82" t="s">
        <v>133</v>
      </c>
      <c r="B8" s="83"/>
      <c r="C8" s="84" t="s">
        <v>134</v>
      </c>
      <c r="D8" s="88"/>
      <c r="E8" s="86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2"/>
    </row>
    <row r="9" s="11" customFormat="1" ht="16.5" customHeight="1" spans="1:99">
      <c r="A9" s="82" t="s">
        <v>135</v>
      </c>
      <c r="B9" s="83"/>
      <c r="C9" s="84" t="s">
        <v>136</v>
      </c>
      <c r="D9" s="88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2"/>
    </row>
    <row r="10" s="11" customFormat="1" ht="16.5" customHeight="1" spans="1:99">
      <c r="A10" s="82"/>
      <c r="B10" s="89"/>
      <c r="C10" s="84" t="s">
        <v>137</v>
      </c>
      <c r="D10" s="88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2"/>
    </row>
    <row r="11" s="11" customFormat="1" ht="16.5" customHeight="1" spans="1:99">
      <c r="A11" s="82"/>
      <c r="B11" s="89"/>
      <c r="C11" s="84" t="s">
        <v>138</v>
      </c>
      <c r="D11" s="88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2"/>
    </row>
    <row r="12" s="11" customFormat="1" ht="16.5" customHeight="1" spans="1:99">
      <c r="A12" s="82"/>
      <c r="B12" s="89"/>
      <c r="C12" s="84" t="s">
        <v>139</v>
      </c>
      <c r="D12" s="88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2"/>
    </row>
    <row r="13" s="11" customFormat="1" ht="16.5" customHeight="1" spans="1:99">
      <c r="A13" s="90"/>
      <c r="B13" s="83"/>
      <c r="C13" s="84" t="s">
        <v>140</v>
      </c>
      <c r="D13" s="88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2"/>
    </row>
    <row r="14" s="11" customFormat="1" ht="16.5" customHeight="1" spans="1:99">
      <c r="A14" s="90"/>
      <c r="B14" s="91"/>
      <c r="C14" s="84" t="s">
        <v>141</v>
      </c>
      <c r="D14" s="88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2"/>
    </row>
    <row r="15" s="11" customFormat="1" ht="16.5" customHeight="1" spans="1:99">
      <c r="A15" s="90"/>
      <c r="B15" s="83"/>
      <c r="C15" s="84" t="s">
        <v>142</v>
      </c>
      <c r="D15" s="88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2"/>
    </row>
    <row r="16" s="11" customFormat="1" ht="16.5" customHeight="1" spans="1:99">
      <c r="A16" s="90"/>
      <c r="B16" s="83"/>
      <c r="C16" s="84" t="s">
        <v>143</v>
      </c>
      <c r="D16" s="88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2"/>
    </row>
    <row r="17" s="11" customFormat="1" ht="16.5" customHeight="1" spans="1:99">
      <c r="A17" s="90"/>
      <c r="B17" s="83"/>
      <c r="C17" s="84" t="s">
        <v>144</v>
      </c>
      <c r="D17" s="88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2"/>
    </row>
    <row r="18" s="11" customFormat="1" ht="16.5" customHeight="1" spans="1:99">
      <c r="A18" s="90"/>
      <c r="B18" s="83"/>
      <c r="C18" s="84" t="s">
        <v>145</v>
      </c>
      <c r="D18" s="88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2"/>
    </row>
    <row r="19" s="11" customFormat="1" ht="16.5" customHeight="1" spans="1:99">
      <c r="A19" s="90"/>
      <c r="B19" s="83"/>
      <c r="C19" s="84" t="s">
        <v>146</v>
      </c>
      <c r="D19" s="88">
        <v>11.4</v>
      </c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2"/>
    </row>
    <row r="20" s="11" customFormat="1" ht="16.5" customHeight="1" spans="1:99">
      <c r="A20" s="90"/>
      <c r="B20" s="83"/>
      <c r="C20" s="84" t="s">
        <v>147</v>
      </c>
      <c r="D20" s="88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2"/>
    </row>
    <row r="21" s="11" customFormat="1" ht="16.5" customHeight="1" spans="1:99">
      <c r="A21" s="90"/>
      <c r="B21" s="83"/>
      <c r="C21" s="84" t="s">
        <v>148</v>
      </c>
      <c r="D21" s="88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2"/>
    </row>
    <row r="22" s="11" customFormat="1" ht="16.5" customHeight="1" spans="1:99">
      <c r="A22" s="90"/>
      <c r="B22" s="83"/>
      <c r="C22" s="84" t="s">
        <v>149</v>
      </c>
      <c r="D22" s="88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2"/>
    </row>
    <row r="23" s="11" customFormat="1" ht="16.5" customHeight="1" spans="1:99">
      <c r="A23" s="90"/>
      <c r="B23" s="83"/>
      <c r="C23" s="84" t="s">
        <v>150</v>
      </c>
      <c r="D23" s="88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2"/>
    </row>
    <row r="24" s="11" customFormat="1" ht="16.5" customHeight="1" spans="1:99">
      <c r="A24" s="90"/>
      <c r="B24" s="83"/>
      <c r="C24" s="84" t="s">
        <v>151</v>
      </c>
      <c r="D24" s="88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2"/>
    </row>
    <row r="25" s="11" customFormat="1" ht="16.5" customHeight="1" spans="1:99">
      <c r="A25" s="90"/>
      <c r="B25" s="83"/>
      <c r="C25" s="84" t="s">
        <v>152</v>
      </c>
      <c r="D25" s="88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2"/>
    </row>
    <row r="26" s="11" customFormat="1" ht="16.5" customHeight="1" spans="1:99">
      <c r="A26" s="90"/>
      <c r="B26" s="83"/>
      <c r="C26" s="84" t="s">
        <v>153</v>
      </c>
      <c r="D26" s="88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2"/>
    </row>
    <row r="27" s="11" customFormat="1" ht="16.5" customHeight="1" spans="1:99">
      <c r="A27" s="90"/>
      <c r="B27" s="83"/>
      <c r="C27" s="84" t="s">
        <v>154</v>
      </c>
      <c r="D27" s="88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2"/>
    </row>
    <row r="28" s="11" customFormat="1" ht="16.5" customHeight="1" spans="1:99">
      <c r="A28" s="90"/>
      <c r="B28" s="83"/>
      <c r="C28" s="84" t="s">
        <v>155</v>
      </c>
      <c r="D28" s="88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2"/>
    </row>
    <row r="29" s="11" customFormat="1" ht="16.5" customHeight="1" spans="1:99">
      <c r="A29" s="90"/>
      <c r="B29" s="83"/>
      <c r="C29" s="84" t="s">
        <v>156</v>
      </c>
      <c r="D29" s="88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2"/>
    </row>
    <row r="30" s="11" customFormat="1" ht="16.5" customHeight="1" spans="1:99">
      <c r="A30" s="90"/>
      <c r="B30" s="83"/>
      <c r="C30" s="84" t="s">
        <v>157</v>
      </c>
      <c r="D30" s="88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2"/>
    </row>
    <row r="31" s="11" customFormat="1" ht="16.5" customHeight="1" spans="1:99">
      <c r="A31" s="90"/>
      <c r="B31" s="83"/>
      <c r="C31" s="84" t="s">
        <v>158</v>
      </c>
      <c r="D31" s="88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2"/>
    </row>
    <row r="32" s="11" customFormat="1" ht="16.5" customHeight="1" spans="1:99">
      <c r="A32" s="90"/>
      <c r="B32" s="83"/>
      <c r="C32" s="84" t="s">
        <v>159</v>
      </c>
      <c r="D32" s="88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2"/>
    </row>
    <row r="33" s="11" customFormat="1" ht="16.5" customHeight="1" spans="1:99">
      <c r="A33" s="90"/>
      <c r="B33" s="83"/>
      <c r="C33" s="84" t="s">
        <v>160</v>
      </c>
      <c r="D33" s="88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2"/>
    </row>
    <row r="34" ht="16.5" customHeight="1" spans="1:98">
      <c r="A34" s="81" t="s">
        <v>161</v>
      </c>
      <c r="B34" s="92">
        <f>B7+B8</f>
        <v>11.4</v>
      </c>
      <c r="C34" s="6" t="s">
        <v>162</v>
      </c>
      <c r="D34" s="88">
        <f>SUM(D7:D33)</f>
        <v>11.4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8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showGridLines="0" showZeros="0" workbookViewId="0">
      <selection activeCell="D16" sqref="D16"/>
    </sheetView>
  </sheetViews>
  <sheetFormatPr defaultColWidth="8.88888888888889" defaultRowHeight="12.75" customHeight="1"/>
  <cols>
    <col min="1" max="1" width="41.8518518518519" style="1" customWidth="1"/>
    <col min="2" max="2" width="14.4259259259259" style="26" customWidth="1"/>
    <col min="3" max="4" width="14.287037037037" style="26" customWidth="1"/>
    <col min="5" max="11" width="14.287037037037" style="1" customWidth="1"/>
    <col min="12" max="13" width="6.85185185185185" style="1" customWidth="1"/>
  </cols>
  <sheetData>
    <row r="1" ht="24.75" customHeight="1" spans="1:1">
      <c r="A1" s="27" t="s">
        <v>28</v>
      </c>
    </row>
    <row r="2" ht="24.75" customHeight="1" spans="1:11">
      <c r="A2" s="3" t="s">
        <v>163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75" customHeight="1" spans="11:11">
      <c r="K3" s="4" t="s">
        <v>54</v>
      </c>
    </row>
    <row r="4" ht="24.75" customHeight="1" spans="1:11">
      <c r="A4" s="5" t="s">
        <v>164</v>
      </c>
      <c r="B4" s="6" t="s">
        <v>106</v>
      </c>
      <c r="C4" s="6" t="s">
        <v>165</v>
      </c>
      <c r="D4" s="6"/>
      <c r="E4" s="6"/>
      <c r="F4" s="6" t="s">
        <v>166</v>
      </c>
      <c r="G4" s="6"/>
      <c r="H4" s="6"/>
      <c r="I4" s="6" t="s">
        <v>167</v>
      </c>
      <c r="J4" s="6"/>
      <c r="K4" s="7"/>
    </row>
    <row r="5" ht="24.75" customHeight="1" spans="1:11">
      <c r="A5" s="5"/>
      <c r="B5" s="6"/>
      <c r="C5" s="6" t="s">
        <v>106</v>
      </c>
      <c r="D5" s="6" t="s">
        <v>102</v>
      </c>
      <c r="E5" s="6" t="s">
        <v>103</v>
      </c>
      <c r="F5" s="6" t="s">
        <v>106</v>
      </c>
      <c r="G5" s="6" t="s">
        <v>102</v>
      </c>
      <c r="H5" s="6" t="s">
        <v>103</v>
      </c>
      <c r="I5" s="60" t="s">
        <v>106</v>
      </c>
      <c r="J5" s="60" t="s">
        <v>102</v>
      </c>
      <c r="K5" s="61" t="s">
        <v>103</v>
      </c>
    </row>
    <row r="6" ht="24.75" customHeight="1" spans="1:11">
      <c r="A6" s="5" t="s">
        <v>105</v>
      </c>
      <c r="B6" s="6">
        <v>1</v>
      </c>
      <c r="C6" s="6">
        <v>2</v>
      </c>
      <c r="D6" s="6">
        <v>3</v>
      </c>
      <c r="E6" s="6">
        <v>4</v>
      </c>
      <c r="F6" s="6">
        <v>2</v>
      </c>
      <c r="G6" s="6">
        <v>3</v>
      </c>
      <c r="H6" s="6">
        <v>4</v>
      </c>
      <c r="I6" s="6">
        <v>2</v>
      </c>
      <c r="J6" s="6">
        <v>3</v>
      </c>
      <c r="K6" s="7">
        <v>4</v>
      </c>
    </row>
    <row r="7" s="11" customFormat="1" ht="24.75" customHeight="1" spans="1:13">
      <c r="A7" s="55" t="s">
        <v>106</v>
      </c>
      <c r="B7" s="69"/>
      <c r="C7" s="69"/>
      <c r="D7" s="69"/>
      <c r="E7" s="75"/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70">
        <v>0</v>
      </c>
      <c r="L7" s="2"/>
      <c r="M7" s="2"/>
    </row>
    <row r="8" ht="24.75" customHeight="1" spans="1:11">
      <c r="A8" s="55" t="s">
        <v>168</v>
      </c>
      <c r="B8" s="69">
        <f>C8+F8+I8</f>
        <v>11.4</v>
      </c>
      <c r="C8" s="69">
        <f>D8+E8</f>
        <v>11.4</v>
      </c>
      <c r="D8" s="69">
        <v>11.4</v>
      </c>
      <c r="E8" s="75"/>
      <c r="F8" s="75">
        <f>G8+H8</f>
        <v>0</v>
      </c>
      <c r="G8" s="75">
        <v>0</v>
      </c>
      <c r="H8" s="75">
        <v>0</v>
      </c>
      <c r="I8" s="75">
        <f>J8+K8</f>
        <v>0</v>
      </c>
      <c r="J8" s="75">
        <v>0</v>
      </c>
      <c r="K8" s="70">
        <v>0</v>
      </c>
    </row>
    <row r="9" ht="24.75" customHeight="1" spans="1:11">
      <c r="A9" s="8"/>
      <c r="B9" s="73"/>
      <c r="C9" s="73"/>
      <c r="D9" s="73"/>
      <c r="E9" s="9"/>
      <c r="F9" s="9">
        <v>0</v>
      </c>
      <c r="G9" s="9">
        <v>0</v>
      </c>
      <c r="H9" s="9">
        <v>0</v>
      </c>
      <c r="I9" s="9">
        <v>0</v>
      </c>
      <c r="J9" s="9">
        <v>0</v>
      </c>
      <c r="K9" s="10">
        <v>0</v>
      </c>
    </row>
    <row r="10" ht="24.75" customHeight="1" spans="1:11">
      <c r="A10" s="8"/>
      <c r="B10" s="73"/>
      <c r="C10" s="73"/>
      <c r="D10" s="73"/>
      <c r="E10" s="9"/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0">
        <v>0</v>
      </c>
    </row>
    <row r="11" ht="24.75" customHeight="1" spans="1:11">
      <c r="A11" s="8"/>
      <c r="B11" s="73"/>
      <c r="C11" s="73"/>
      <c r="D11" s="73"/>
      <c r="E11" s="9"/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10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GridLines="0" showZeros="0" topLeftCell="A13" workbookViewId="0">
      <selection activeCell="D11" sqref="D11"/>
    </sheetView>
  </sheetViews>
  <sheetFormatPr defaultColWidth="8.88888888888889" defaultRowHeight="12.75" customHeight="1" outlineLevelCol="6"/>
  <cols>
    <col min="1" max="1" width="18" style="1" customWidth="1"/>
    <col min="2" max="2" width="32.4259259259259" style="1" customWidth="1"/>
    <col min="3" max="4" width="17.8518518518519" style="26" customWidth="1"/>
    <col min="5" max="5" width="17.8518518518519" style="1" customWidth="1"/>
    <col min="6" max="7" width="6.85185185185185" style="1" customWidth="1"/>
  </cols>
  <sheetData>
    <row r="1" ht="24.75" customHeight="1" spans="1:2">
      <c r="A1" s="27" t="s">
        <v>28</v>
      </c>
      <c r="B1" s="28"/>
    </row>
    <row r="2" ht="24.75" customHeight="1" spans="1:5">
      <c r="A2" s="3" t="s">
        <v>169</v>
      </c>
      <c r="B2" s="3"/>
      <c r="C2" s="3"/>
      <c r="D2" s="3"/>
      <c r="E2" s="3"/>
    </row>
    <row r="3" ht="24.75" customHeight="1" spans="5:5">
      <c r="E3" s="4" t="s">
        <v>54</v>
      </c>
    </row>
    <row r="4" ht="24.75" customHeight="1" spans="1:5">
      <c r="A4" s="5" t="s">
        <v>100</v>
      </c>
      <c r="B4" s="6"/>
      <c r="C4" s="5" t="s">
        <v>165</v>
      </c>
      <c r="D4" s="6"/>
      <c r="E4" s="7"/>
    </row>
    <row r="5" ht="24.75" customHeight="1" spans="1:5">
      <c r="A5" s="5" t="s">
        <v>170</v>
      </c>
      <c r="B5" s="6" t="s">
        <v>171</v>
      </c>
      <c r="C5" s="60" t="s">
        <v>106</v>
      </c>
      <c r="D5" s="60" t="s">
        <v>102</v>
      </c>
      <c r="E5" s="61" t="s">
        <v>103</v>
      </c>
    </row>
    <row r="6" ht="24.75" customHeight="1" spans="1:5">
      <c r="A6" s="5" t="s">
        <v>105</v>
      </c>
      <c r="B6" s="6" t="s">
        <v>105</v>
      </c>
      <c r="C6" s="6">
        <v>1</v>
      </c>
      <c r="D6" s="6">
        <v>2</v>
      </c>
      <c r="E6" s="7">
        <v>3</v>
      </c>
    </row>
    <row r="7" s="11" customFormat="1" ht="24.75" customHeight="1" spans="1:7">
      <c r="A7" s="55"/>
      <c r="B7" s="68" t="s">
        <v>106</v>
      </c>
      <c r="C7" s="69">
        <f>D7</f>
        <v>11.4</v>
      </c>
      <c r="D7" s="69">
        <v>11.4</v>
      </c>
      <c r="E7" s="70"/>
      <c r="F7" s="2"/>
      <c r="G7" s="2"/>
    </row>
    <row r="8" ht="24.75" customHeight="1" spans="1:5">
      <c r="A8" s="55" t="s">
        <v>172</v>
      </c>
      <c r="B8" s="71" t="s">
        <v>173</v>
      </c>
      <c r="C8" s="69">
        <f t="shared" ref="C8:C32" si="0">D8</f>
        <v>11.4</v>
      </c>
      <c r="D8" s="69">
        <f>D9</f>
        <v>11.4</v>
      </c>
      <c r="E8" s="70"/>
    </row>
    <row r="9" ht="24.75" customHeight="1" spans="1:5">
      <c r="A9" s="55" t="s">
        <v>174</v>
      </c>
      <c r="B9" s="72" t="s">
        <v>175</v>
      </c>
      <c r="C9" s="69">
        <f t="shared" si="0"/>
        <v>11.4</v>
      </c>
      <c r="D9" s="69">
        <f>D10</f>
        <v>11.4</v>
      </c>
      <c r="E9" s="70"/>
    </row>
    <row r="10" ht="24.75" customHeight="1" spans="1:5">
      <c r="A10" s="8" t="s">
        <v>176</v>
      </c>
      <c r="B10" s="72" t="s">
        <v>177</v>
      </c>
      <c r="C10" s="69">
        <f t="shared" si="0"/>
        <v>11.4</v>
      </c>
      <c r="D10" s="73">
        <v>11.4</v>
      </c>
      <c r="E10" s="10"/>
    </row>
    <row r="11" ht="24.75" customHeight="1" spans="1:5">
      <c r="A11" s="8"/>
      <c r="B11" s="74"/>
      <c r="C11" s="69">
        <f t="shared" si="0"/>
        <v>0</v>
      </c>
      <c r="D11" s="73"/>
      <c r="E11" s="10"/>
    </row>
    <row r="12" ht="24.75" customHeight="1" spans="1:5">
      <c r="A12" s="8"/>
      <c r="B12" s="74"/>
      <c r="C12" s="69">
        <f t="shared" si="0"/>
        <v>0</v>
      </c>
      <c r="D12" s="73"/>
      <c r="E12" s="10"/>
    </row>
    <row r="13" ht="24.75" customHeight="1" spans="1:5">
      <c r="A13" s="8"/>
      <c r="B13" s="74"/>
      <c r="C13" s="69">
        <f t="shared" si="0"/>
        <v>0</v>
      </c>
      <c r="D13" s="73"/>
      <c r="E13" s="10"/>
    </row>
    <row r="14" ht="24.75" customHeight="1" spans="1:5">
      <c r="A14" s="8"/>
      <c r="B14" s="74"/>
      <c r="C14" s="69">
        <f t="shared" si="0"/>
        <v>0</v>
      </c>
      <c r="D14" s="73"/>
      <c r="E14" s="10"/>
    </row>
    <row r="15" ht="24.75" customHeight="1" spans="1:5">
      <c r="A15" s="8"/>
      <c r="B15" s="74"/>
      <c r="C15" s="69">
        <f t="shared" si="0"/>
        <v>0</v>
      </c>
      <c r="D15" s="73"/>
      <c r="E15" s="10"/>
    </row>
    <row r="16" ht="24.75" customHeight="1" spans="1:5">
      <c r="A16" s="8"/>
      <c r="B16" s="74"/>
      <c r="C16" s="69">
        <f t="shared" si="0"/>
        <v>0</v>
      </c>
      <c r="D16" s="73"/>
      <c r="E16" s="10"/>
    </row>
    <row r="17" ht="24.75" customHeight="1" spans="1:5">
      <c r="A17" s="55" t="s">
        <v>178</v>
      </c>
      <c r="B17" s="68" t="s">
        <v>110</v>
      </c>
      <c r="C17" s="69">
        <f t="shared" si="0"/>
        <v>0</v>
      </c>
      <c r="D17" s="69"/>
      <c r="E17" s="70"/>
    </row>
    <row r="18" ht="24.75" customHeight="1" spans="1:5">
      <c r="A18" s="55" t="s">
        <v>179</v>
      </c>
      <c r="B18" s="68" t="s">
        <v>111</v>
      </c>
      <c r="C18" s="69">
        <f t="shared" si="0"/>
        <v>0</v>
      </c>
      <c r="D18" s="69"/>
      <c r="E18" s="70"/>
    </row>
    <row r="19" ht="24.75" customHeight="1" spans="1:5">
      <c r="A19" s="8" t="s">
        <v>180</v>
      </c>
      <c r="B19" s="74" t="s">
        <v>112</v>
      </c>
      <c r="C19" s="69">
        <f t="shared" si="0"/>
        <v>0</v>
      </c>
      <c r="D19" s="73"/>
      <c r="E19" s="10"/>
    </row>
    <row r="20" ht="24.75" customHeight="1" spans="1:5">
      <c r="A20" s="8" t="s">
        <v>181</v>
      </c>
      <c r="B20" s="74" t="s">
        <v>113</v>
      </c>
      <c r="C20" s="69">
        <f t="shared" si="0"/>
        <v>0</v>
      </c>
      <c r="D20" s="73"/>
      <c r="E20" s="10"/>
    </row>
    <row r="21" ht="24.75" customHeight="1" spans="1:5">
      <c r="A21" s="8" t="s">
        <v>182</v>
      </c>
      <c r="B21" s="74" t="s">
        <v>114</v>
      </c>
      <c r="C21" s="69">
        <f t="shared" si="0"/>
        <v>0</v>
      </c>
      <c r="D21" s="73"/>
      <c r="E21" s="10"/>
    </row>
    <row r="22" ht="24.75" customHeight="1" spans="1:5">
      <c r="A22" s="8" t="s">
        <v>183</v>
      </c>
      <c r="B22" s="74" t="s">
        <v>115</v>
      </c>
      <c r="C22" s="69">
        <f t="shared" si="0"/>
        <v>0</v>
      </c>
      <c r="D22" s="73"/>
      <c r="E22" s="10"/>
    </row>
    <row r="23" ht="24.75" customHeight="1" spans="1:5">
      <c r="A23" s="55" t="s">
        <v>184</v>
      </c>
      <c r="B23" s="68" t="s">
        <v>116</v>
      </c>
      <c r="C23" s="69">
        <f t="shared" si="0"/>
        <v>0</v>
      </c>
      <c r="D23" s="69"/>
      <c r="E23" s="70"/>
    </row>
    <row r="24" ht="24.75" customHeight="1" spans="1:5">
      <c r="A24" s="8" t="s">
        <v>185</v>
      </c>
      <c r="B24" s="74" t="s">
        <v>117</v>
      </c>
      <c r="C24" s="69">
        <f t="shared" si="0"/>
        <v>0</v>
      </c>
      <c r="D24" s="73"/>
      <c r="E24" s="10"/>
    </row>
    <row r="25" ht="24.75" customHeight="1" spans="1:5">
      <c r="A25" s="55" t="s">
        <v>186</v>
      </c>
      <c r="B25" s="68" t="s">
        <v>118</v>
      </c>
      <c r="C25" s="69">
        <f t="shared" si="0"/>
        <v>0</v>
      </c>
      <c r="D25" s="69"/>
      <c r="E25" s="70"/>
    </row>
    <row r="26" ht="24.75" customHeight="1" spans="1:5">
      <c r="A26" s="55" t="s">
        <v>187</v>
      </c>
      <c r="B26" s="68" t="s">
        <v>119</v>
      </c>
      <c r="C26" s="69">
        <f t="shared" si="0"/>
        <v>0</v>
      </c>
      <c r="D26" s="69"/>
      <c r="E26" s="70"/>
    </row>
    <row r="27" ht="24.75" customHeight="1" spans="1:5">
      <c r="A27" s="8" t="s">
        <v>188</v>
      </c>
      <c r="B27" s="74" t="s">
        <v>120</v>
      </c>
      <c r="C27" s="69">
        <f t="shared" si="0"/>
        <v>0</v>
      </c>
      <c r="D27" s="73"/>
      <c r="E27" s="10"/>
    </row>
    <row r="28" ht="24.75" customHeight="1" spans="1:5">
      <c r="A28" s="8" t="s">
        <v>189</v>
      </c>
      <c r="B28" s="74" t="s">
        <v>121</v>
      </c>
      <c r="C28" s="69">
        <f t="shared" si="0"/>
        <v>0</v>
      </c>
      <c r="D28" s="73"/>
      <c r="E28" s="10"/>
    </row>
    <row r="29" ht="24.75" customHeight="1" spans="1:5">
      <c r="A29" s="8" t="s">
        <v>190</v>
      </c>
      <c r="B29" s="74" t="s">
        <v>122</v>
      </c>
      <c r="C29" s="69">
        <f t="shared" si="0"/>
        <v>0</v>
      </c>
      <c r="D29" s="73"/>
      <c r="E29" s="10"/>
    </row>
    <row r="30" ht="24.75" customHeight="1" spans="1:5">
      <c r="A30" s="55" t="s">
        <v>191</v>
      </c>
      <c r="B30" s="68" t="s">
        <v>123</v>
      </c>
      <c r="C30" s="69">
        <f t="shared" si="0"/>
        <v>0</v>
      </c>
      <c r="D30" s="69"/>
      <c r="E30" s="70"/>
    </row>
    <row r="31" ht="24.75" customHeight="1" spans="1:5">
      <c r="A31" s="55" t="s">
        <v>192</v>
      </c>
      <c r="B31" s="68" t="s">
        <v>124</v>
      </c>
      <c r="C31" s="69">
        <f t="shared" si="0"/>
        <v>0</v>
      </c>
      <c r="D31" s="69"/>
      <c r="E31" s="70"/>
    </row>
    <row r="32" ht="24.75" customHeight="1" spans="1:5">
      <c r="A32" s="8" t="s">
        <v>193</v>
      </c>
      <c r="B32" s="74" t="s">
        <v>125</v>
      </c>
      <c r="C32" s="69">
        <f t="shared" si="0"/>
        <v>0</v>
      </c>
      <c r="D32" s="73"/>
      <c r="E32" s="1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2</vt:lpstr>
      <vt:lpstr>1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null,null,乔俊</dc:creator>
  <cp:lastModifiedBy>lenovo</cp:lastModifiedBy>
  <dcterms:created xsi:type="dcterms:W3CDTF">2018-01-17T04:55:00Z</dcterms:created>
  <cp:lastPrinted>2018-03-19T10:47:00Z</cp:lastPrinted>
  <dcterms:modified xsi:type="dcterms:W3CDTF">2019-05-28T02:44:12Z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EDOID">
    <vt:i4>395328</vt:i4>
  </property>
</Properties>
</file>