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<sst xmlns="http://schemas.openxmlformats.org/spreadsheetml/2006/main" count="58" uniqueCount="35">
  <si>
    <t>附件</t>
  </si>
  <si>
    <t>崇信县2020年度第一期生猪养殖企业（合作组织）贷款贴息公示清单</t>
  </si>
  <si>
    <t>序号</t>
  </si>
  <si>
    <t>市州</t>
  </si>
  <si>
    <t>县区</t>
  </si>
  <si>
    <t>乡镇</t>
  </si>
  <si>
    <t>企业名称</t>
  </si>
  <si>
    <t>贷款银行</t>
  </si>
  <si>
    <t>贷款金额  （万元）</t>
  </si>
  <si>
    <t>放款日期</t>
  </si>
  <si>
    <t>到期日期</t>
  </si>
  <si>
    <t>贴息时间（起）</t>
  </si>
  <si>
    <t>贴息时间（止）</t>
  </si>
  <si>
    <t>实际贴息天数（天）</t>
  </si>
  <si>
    <t>贴息比例</t>
  </si>
  <si>
    <t>贴息金额（万元）</t>
  </si>
  <si>
    <t>小计</t>
  </si>
  <si>
    <t>备注</t>
  </si>
  <si>
    <t>平凉市</t>
  </si>
  <si>
    <t>崇信县</t>
  </si>
  <si>
    <t>柏树镇</t>
  </si>
  <si>
    <t>平凉位氏农业发展有限公司</t>
  </si>
  <si>
    <t>甘肃崇信农村商银行股份有限公司柏树支行</t>
  </si>
  <si>
    <t>崇信县万泉家庭农场</t>
  </si>
  <si>
    <t>黄寨镇</t>
  </si>
  <si>
    <t>崇信县凌云养殖厂</t>
  </si>
  <si>
    <t>中国农行银行股份有限公司平凉分行</t>
  </si>
  <si>
    <t>锦屏镇</t>
  </si>
  <si>
    <t>甘肃名翔牧业有限责任公司</t>
  </si>
  <si>
    <t>甘肃农村信用社</t>
  </si>
  <si>
    <t>中国工商银行</t>
  </si>
  <si>
    <t>甘肃银行</t>
  </si>
  <si>
    <t>工业园区</t>
  </si>
  <si>
    <t>崇信县欣盛养殖农民专业合作社</t>
  </si>
  <si>
    <t>甘肃崇信农村商业银行股份有限公司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</si>
</sst>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yyyy&quot;年&quot;m&quot;月&quot;d&quot;日&quot;;@"/>
    <numFmt numFmtId="178" formatCode="0.00_);\(0.00\)"/>
    <numFmt numFmtId="179" formatCode="0.0000_);\(0.0000\)"/>
    <numFmt numFmtId="180" formatCode="yyyy&quot;年&quot;mm&quot;月&quot;dd&quot;日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178" fontId="0" fillId="2" borderId="0" xfId="0" applyNumberFormat="1" applyFont="1" applyFill="1" applyAlignment="1">
      <alignment horizontal="center" vertical="center" wrapText="1"/>
    </xf>
    <xf numFmtId="177" fontId="0" fillId="2" borderId="0" xfId="0" applyNumberFormat="1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wrapText="1"/>
    </xf>
    <xf numFmtId="10" fontId="0" fillId="2" borderId="0" xfId="0" applyNumberFormat="1" applyFont="1" applyFill="1" applyAlignment="1">
      <alignment horizontal="center" vertical="center" wrapText="1"/>
    </xf>
    <xf numFmtId="179" fontId="0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1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zoomScale="85" zoomScaleNormal="85" topLeftCell="E1" workbookViewId="0">
      <selection activeCell="O11" sqref="O11"/>
    </sheetView>
  </sheetViews>
  <sheetFormatPr defaultColWidth="9" defaultRowHeight="13.5"/>
  <cols>
    <col min="1" max="1" width="6.125" style="1" customWidth="1"/>
    <col min="2" max="2" width="7" style="1" customWidth="1"/>
    <col min="3" max="3" width="8" style="1" customWidth="1"/>
    <col min="4" max="4" width="8.75" style="1" customWidth="1"/>
    <col min="5" max="5" width="27.375" style="1" customWidth="1"/>
    <col min="6" max="6" width="26.75" style="1" customWidth="1"/>
    <col min="7" max="7" width="10.75" style="2" customWidth="1"/>
    <col min="8" max="8" width="15.625" style="3" customWidth="1"/>
    <col min="9" max="9" width="15.375" style="3" customWidth="1"/>
    <col min="10" max="11" width="15.625" style="1" customWidth="1"/>
    <col min="12" max="12" width="9.75" style="4" customWidth="1"/>
    <col min="13" max="13" width="7.125" style="5" customWidth="1"/>
    <col min="14" max="14" width="10.75" style="6" customWidth="1"/>
    <col min="15" max="15" width="9.625" style="7" customWidth="1"/>
    <col min="16" max="16" width="6.75" style="1" customWidth="1"/>
    <col min="17" max="16384" width="9" style="1"/>
  </cols>
  <sheetData>
    <row r="1" ht="33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48.9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36.95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 t="s">
        <v>9</v>
      </c>
      <c r="I3" s="12" t="s">
        <v>10</v>
      </c>
      <c r="J3" s="10" t="s">
        <v>11</v>
      </c>
      <c r="K3" s="10" t="s">
        <v>12</v>
      </c>
      <c r="L3" s="14" t="s">
        <v>13</v>
      </c>
      <c r="M3" s="15" t="s">
        <v>14</v>
      </c>
      <c r="N3" s="16" t="s">
        <v>15</v>
      </c>
      <c r="O3" s="17" t="s">
        <v>16</v>
      </c>
      <c r="P3" s="10" t="s">
        <v>17</v>
      </c>
    </row>
    <row r="4" ht="35.25" customHeight="1" spans="1:16">
      <c r="A4" s="10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1">
        <v>200</v>
      </c>
      <c r="H4" s="13">
        <v>43886</v>
      </c>
      <c r="I4" s="13">
        <v>44251</v>
      </c>
      <c r="J4" s="13">
        <v>43886</v>
      </c>
      <c r="K4" s="13">
        <v>44043</v>
      </c>
      <c r="L4" s="14">
        <f t="shared" ref="L4:L11" si="0">K4-J4+1</f>
        <v>158</v>
      </c>
      <c r="M4" s="15">
        <v>0.02</v>
      </c>
      <c r="N4" s="16">
        <f t="shared" ref="N4:N11" si="1">G4*M4/365*L4</f>
        <v>1.73150684931507</v>
      </c>
      <c r="O4" s="17">
        <v>1.73</v>
      </c>
      <c r="P4" s="10"/>
    </row>
    <row r="5" ht="35.25" customHeight="1" spans="1:16">
      <c r="A5" s="10">
        <v>2</v>
      </c>
      <c r="B5" s="10" t="s">
        <v>18</v>
      </c>
      <c r="C5" s="10" t="s">
        <v>19</v>
      </c>
      <c r="D5" s="10" t="s">
        <v>20</v>
      </c>
      <c r="E5" s="10" t="s">
        <v>23</v>
      </c>
      <c r="F5" s="10" t="s">
        <v>22</v>
      </c>
      <c r="G5" s="11">
        <v>300</v>
      </c>
      <c r="H5" s="13">
        <v>43946</v>
      </c>
      <c r="I5" s="13">
        <v>44310</v>
      </c>
      <c r="J5" s="13">
        <v>43946</v>
      </c>
      <c r="K5" s="13">
        <v>44043</v>
      </c>
      <c r="L5" s="14">
        <f t="shared" si="0"/>
        <v>98</v>
      </c>
      <c r="M5" s="15">
        <v>0.02</v>
      </c>
      <c r="N5" s="16">
        <f t="shared" si="1"/>
        <v>1.61095890410959</v>
      </c>
      <c r="O5" s="17">
        <v>1.61</v>
      </c>
      <c r="P5" s="10"/>
    </row>
    <row r="6" ht="35.25" customHeight="1" spans="1:16">
      <c r="A6" s="10">
        <v>3</v>
      </c>
      <c r="B6" s="10" t="s">
        <v>18</v>
      </c>
      <c r="C6" s="10" t="s">
        <v>19</v>
      </c>
      <c r="D6" s="10" t="s">
        <v>24</v>
      </c>
      <c r="E6" s="10" t="s">
        <v>25</v>
      </c>
      <c r="F6" s="10" t="s">
        <v>26</v>
      </c>
      <c r="G6" s="11">
        <v>20</v>
      </c>
      <c r="H6" s="13">
        <v>43916</v>
      </c>
      <c r="I6" s="13">
        <v>45009</v>
      </c>
      <c r="J6" s="13">
        <v>43916</v>
      </c>
      <c r="K6" s="13">
        <v>43928</v>
      </c>
      <c r="L6" s="14">
        <f t="shared" si="0"/>
        <v>13</v>
      </c>
      <c r="M6" s="15">
        <v>0.02</v>
      </c>
      <c r="N6" s="16">
        <f t="shared" si="1"/>
        <v>0.0142465753424658</v>
      </c>
      <c r="O6" s="17">
        <v>0.07</v>
      </c>
      <c r="P6" s="10"/>
    </row>
    <row r="7" ht="35.25" customHeight="1" spans="1:16">
      <c r="A7" s="10"/>
      <c r="B7" s="10" t="s">
        <v>18</v>
      </c>
      <c r="C7" s="10" t="s">
        <v>19</v>
      </c>
      <c r="D7" s="10" t="s">
        <v>24</v>
      </c>
      <c r="E7" s="10" t="s">
        <v>25</v>
      </c>
      <c r="F7" s="10" t="s">
        <v>26</v>
      </c>
      <c r="G7" s="11">
        <v>10</v>
      </c>
      <c r="H7" s="13">
        <v>43916</v>
      </c>
      <c r="I7" s="13">
        <v>45009</v>
      </c>
      <c r="J7" s="13">
        <v>43929</v>
      </c>
      <c r="K7" s="13">
        <v>44043</v>
      </c>
      <c r="L7" s="14">
        <f t="shared" si="0"/>
        <v>115</v>
      </c>
      <c r="M7" s="15">
        <v>0.02</v>
      </c>
      <c r="N7" s="16">
        <f t="shared" si="1"/>
        <v>0.063013698630137</v>
      </c>
      <c r="O7" s="17"/>
      <c r="P7" s="10"/>
    </row>
    <row r="8" ht="35.25" customHeight="1" spans="1:16">
      <c r="A8" s="10">
        <v>4</v>
      </c>
      <c r="B8" s="10" t="s">
        <v>18</v>
      </c>
      <c r="C8" s="10" t="s">
        <v>19</v>
      </c>
      <c r="D8" s="10" t="s">
        <v>27</v>
      </c>
      <c r="E8" s="10" t="s">
        <v>28</v>
      </c>
      <c r="F8" s="10" t="s">
        <v>29</v>
      </c>
      <c r="G8" s="11">
        <v>1000</v>
      </c>
      <c r="H8" s="13">
        <v>43707</v>
      </c>
      <c r="I8" s="13">
        <v>44072</v>
      </c>
      <c r="J8" s="13">
        <v>43707</v>
      </c>
      <c r="K8" s="13">
        <v>44033</v>
      </c>
      <c r="L8" s="14">
        <f t="shared" si="0"/>
        <v>327</v>
      </c>
      <c r="M8" s="15">
        <v>0.02</v>
      </c>
      <c r="N8" s="16">
        <f t="shared" si="1"/>
        <v>17.9178082191781</v>
      </c>
      <c r="O8" s="17">
        <v>43.31</v>
      </c>
      <c r="P8" s="10"/>
    </row>
    <row r="9" ht="35.25" customHeight="1" spans="1:16">
      <c r="A9" s="10"/>
      <c r="B9" s="10" t="s">
        <v>18</v>
      </c>
      <c r="C9" s="10" t="s">
        <v>19</v>
      </c>
      <c r="D9" s="10" t="s">
        <v>27</v>
      </c>
      <c r="E9" s="10" t="s">
        <v>28</v>
      </c>
      <c r="F9" s="10" t="s">
        <v>30</v>
      </c>
      <c r="G9" s="11">
        <v>300</v>
      </c>
      <c r="H9" s="13">
        <v>43719</v>
      </c>
      <c r="I9" s="13">
        <v>44052</v>
      </c>
      <c r="J9" s="13">
        <v>43719</v>
      </c>
      <c r="K9" s="13">
        <v>44043</v>
      </c>
      <c r="L9" s="14">
        <f t="shared" si="0"/>
        <v>325</v>
      </c>
      <c r="M9" s="15">
        <v>0.02</v>
      </c>
      <c r="N9" s="16">
        <f t="shared" si="1"/>
        <v>5.34246575342466</v>
      </c>
      <c r="O9" s="17"/>
      <c r="P9" s="10"/>
    </row>
    <row r="10" ht="35.25" customHeight="1" spans="1:16">
      <c r="A10" s="10"/>
      <c r="B10" s="10" t="s">
        <v>18</v>
      </c>
      <c r="C10" s="10" t="s">
        <v>19</v>
      </c>
      <c r="D10" s="10" t="s">
        <v>27</v>
      </c>
      <c r="E10" s="10" t="s">
        <v>28</v>
      </c>
      <c r="F10" s="10" t="s">
        <v>31</v>
      </c>
      <c r="G10" s="11">
        <v>1000</v>
      </c>
      <c r="H10" s="13">
        <v>43615</v>
      </c>
      <c r="I10" s="13">
        <v>44346</v>
      </c>
      <c r="J10" s="13">
        <v>43678</v>
      </c>
      <c r="K10" s="13">
        <v>44043</v>
      </c>
      <c r="L10" s="14">
        <f t="shared" si="0"/>
        <v>366</v>
      </c>
      <c r="M10" s="15">
        <v>0.02</v>
      </c>
      <c r="N10" s="16">
        <f t="shared" si="1"/>
        <v>20.0547945205479</v>
      </c>
      <c r="O10" s="17"/>
      <c r="P10" s="10"/>
    </row>
    <row r="11" ht="35.25" customHeight="1" spans="1:16">
      <c r="A11" s="10">
        <v>5</v>
      </c>
      <c r="B11" s="10" t="s">
        <v>18</v>
      </c>
      <c r="C11" s="10" t="s">
        <v>19</v>
      </c>
      <c r="D11" s="10" t="s">
        <v>32</v>
      </c>
      <c r="E11" s="10" t="s">
        <v>33</v>
      </c>
      <c r="F11" s="10" t="s">
        <v>34</v>
      </c>
      <c r="G11" s="11">
        <v>15</v>
      </c>
      <c r="H11" s="13">
        <v>43888</v>
      </c>
      <c r="I11" s="13">
        <v>44618</v>
      </c>
      <c r="J11" s="13">
        <v>43888</v>
      </c>
      <c r="K11" s="13">
        <v>44005</v>
      </c>
      <c r="L11" s="14">
        <f t="shared" si="0"/>
        <v>118</v>
      </c>
      <c r="M11" s="15">
        <v>0.02</v>
      </c>
      <c r="N11" s="16">
        <f t="shared" si="1"/>
        <v>0.096986301369863</v>
      </c>
      <c r="O11" s="17">
        <v>0.1</v>
      </c>
      <c r="P11" s="10"/>
    </row>
    <row r="12" ht="33" customHeight="1" spans="8:15">
      <c r="H12" s="2"/>
      <c r="I12" s="2"/>
      <c r="J12" s="2"/>
      <c r="K12" s="2"/>
      <c r="L12" s="2"/>
      <c r="M12" s="2"/>
      <c r="N12" s="18"/>
      <c r="O12" s="18"/>
    </row>
  </sheetData>
  <mergeCells count="7">
    <mergeCell ref="A1:P1"/>
    <mergeCell ref="A2:P2"/>
    <mergeCell ref="A12:F12"/>
    <mergeCell ref="A6:A7"/>
    <mergeCell ref="A8:A10"/>
    <mergeCell ref="O6:O7"/>
    <mergeCell ref="O8:O10"/>
  </mergeCells>
  <pageMargins left="0.433070866141732" right="0.433070866141732" top="0.748031496062992" bottom="0.748031496062992" header="0.31496062992126" footer="0.3149606299212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如月</cp:lastModifiedBy>
  <dcterms:created xsi:type="dcterms:W3CDTF">2020-12-02T09:28:00Z</dcterms:created>
  <cp:lastPrinted>2020-12-04T02:11:00Z</cp:lastPrinted>
  <dcterms:modified xsi:type="dcterms:W3CDTF">2020-12-04T02:24:29Z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